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drawings/drawing4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8285" windowHeight="7740"/>
  </bookViews>
  <sheets>
    <sheet name="Tafla og linurit" sheetId="1" r:id="rId1"/>
    <sheet name="Prenta" sheetId="2" r:id="rId2"/>
    <sheet name="Gögn" sheetId="3" r:id="rId3"/>
  </sheets>
  <externalReferences>
    <externalReference r:id="rId4"/>
  </externalReferences>
  <calcPr calcId="125725"/>
</workbook>
</file>

<file path=xl/calcChain.xml><?xml version="1.0" encoding="utf-8"?>
<calcChain xmlns="http://schemas.openxmlformats.org/spreadsheetml/2006/main">
  <c r="J16" i="1"/>
  <c r="D20"/>
  <c r="D11"/>
  <c r="E34" i="3"/>
  <c r="F2"/>
  <c r="F3"/>
  <c r="F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1"/>
</calcChain>
</file>

<file path=xl/sharedStrings.xml><?xml version="1.0" encoding="utf-8"?>
<sst xmlns="http://schemas.openxmlformats.org/spreadsheetml/2006/main" count="49" uniqueCount="49">
  <si>
    <t>Í FaMos</t>
  </si>
  <si>
    <t>Aldur</t>
  </si>
  <si>
    <t>77 eru skráðir í Mosfellsbæ.</t>
  </si>
  <si>
    <t xml:space="preserve">Ekki í FaMos </t>
  </si>
  <si>
    <t xml:space="preserve"> 60 ára</t>
  </si>
  <si>
    <t xml:space="preserve"> 61 ára</t>
  </si>
  <si>
    <t xml:space="preserve"> 62 ára</t>
  </si>
  <si>
    <t xml:space="preserve"> 63 ára</t>
  </si>
  <si>
    <t xml:space="preserve"> 64 ára</t>
  </si>
  <si>
    <t xml:space="preserve"> 65 ára</t>
  </si>
  <si>
    <t xml:space="preserve"> 66 ára</t>
  </si>
  <si>
    <t xml:space="preserve"> 67 ára</t>
  </si>
  <si>
    <t xml:space="preserve"> 68 ára</t>
  </si>
  <si>
    <t xml:space="preserve"> 69 ára</t>
  </si>
  <si>
    <t xml:space="preserve"> 70 ára</t>
  </si>
  <si>
    <t xml:space="preserve"> 71 ára</t>
  </si>
  <si>
    <t xml:space="preserve"> 72 ára</t>
  </si>
  <si>
    <t xml:space="preserve"> 73 ára</t>
  </si>
  <si>
    <t xml:space="preserve"> 74 ára</t>
  </si>
  <si>
    <t xml:space="preserve"> 75 ára</t>
  </si>
  <si>
    <t xml:space="preserve"> 76 ára</t>
  </si>
  <si>
    <t xml:space="preserve"> 77 ára</t>
  </si>
  <si>
    <t xml:space="preserve"> 78 ára</t>
  </si>
  <si>
    <t xml:space="preserve"> 79 ára</t>
  </si>
  <si>
    <t xml:space="preserve"> 80 ára</t>
  </si>
  <si>
    <t xml:space="preserve"> 81 ára</t>
  </si>
  <si>
    <t xml:space="preserve"> 82 ára</t>
  </si>
  <si>
    <t xml:space="preserve"> 83 ára</t>
  </si>
  <si>
    <t xml:space="preserve"> 84 ára</t>
  </si>
  <si>
    <t xml:space="preserve"> 85 ára</t>
  </si>
  <si>
    <t xml:space="preserve"> 86 ára</t>
  </si>
  <si>
    <t xml:space="preserve"> 87 ára</t>
  </si>
  <si>
    <t xml:space="preserve"> 88 ára</t>
  </si>
  <si>
    <t xml:space="preserve"> 89 ára</t>
  </si>
  <si>
    <t xml:space="preserve"> 90 ára</t>
  </si>
  <si>
    <t xml:space="preserve"> 91 ára</t>
  </si>
  <si>
    <t xml:space="preserve"> 92 ára</t>
  </si>
  <si>
    <t xml:space="preserve"> 93 ára</t>
  </si>
  <si>
    <t xml:space="preserve"> 94 ára</t>
  </si>
  <si>
    <t xml:space="preserve"> 95 ára</t>
  </si>
  <si>
    <t xml:space="preserve"> 96 ára</t>
  </si>
  <si>
    <t xml:space="preserve"> 97 ára</t>
  </si>
  <si>
    <t>Gögn fra Hagstofunni um skráða íbúa skv. manntali 1. jan 2015.</t>
  </si>
  <si>
    <t>85 ára og eldri 2016</t>
  </si>
  <si>
    <t>Aðeins eru skráðir 20 1. jan.  2015  79 ára en 22 eru í FaMos jan/feb 2016.  Hér geta verið einhverjir sem eiga heima utan Mosfellsbæjar.</t>
  </si>
  <si>
    <t>60 ára til og með 69 ára sem gætu gengið í FaMos.</t>
  </si>
  <si>
    <t xml:space="preserve"> 70 ára til og með 78 ára sem gætu komið í félagið.</t>
  </si>
  <si>
    <t xml:space="preserve">Samtals </t>
  </si>
  <si>
    <t xml:space="preserve"> Sem gætu bæst við í FaMos.</t>
  </si>
</sst>
</file>

<file path=xl/styles.xml><?xml version="1.0" encoding="utf-8"?>
<styleSheet xmlns="http://schemas.openxmlformats.org/spreadsheetml/2006/main">
  <fonts count="2">
    <font>
      <sz val="12"/>
      <color theme="1"/>
      <name val="Arial Rounded MT Bold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" fontId="0" fillId="0" borderId="0" xfId="0" applyNumberFormat="1" applyFill="1" applyProtection="1"/>
    <xf numFmtId="0" fontId="0" fillId="0" borderId="0" xfId="0" applyFill="1" applyProtection="1"/>
    <xf numFmtId="1" fontId="0" fillId="2" borderId="0" xfId="0" applyNumberFormat="1" applyFill="1" applyProtection="1"/>
    <xf numFmtId="0" fontId="1" fillId="0" borderId="0" xfId="0" applyFont="1" applyFill="1" applyProtection="1"/>
    <xf numFmtId="1" fontId="0" fillId="0" borderId="0" xfId="0" applyNumberFormat="1"/>
    <xf numFmtId="1" fontId="0" fillId="2" borderId="0" xfId="0" applyNumberForma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is-IS"/>
  <c:chart>
    <c:plotArea>
      <c:layout>
        <c:manualLayout>
          <c:layoutTarget val="inner"/>
          <c:xMode val="edge"/>
          <c:yMode val="edge"/>
          <c:x val="3.0193569553805782E-2"/>
          <c:y val="1.7330369588968844E-2"/>
          <c:w val="0.84399909776902926"/>
          <c:h val="0.96124774979043848"/>
        </c:manualLayout>
      </c:layout>
      <c:lineChart>
        <c:grouping val="standard"/>
        <c:ser>
          <c:idx val="0"/>
          <c:order val="0"/>
          <c:tx>
            <c:strRef>
              <c:f>[1]Sheet4!$B$1</c:f>
              <c:strCache>
                <c:ptCount val="1"/>
                <c:pt idx="0">
                  <c:v>Í FaMos</c:v>
                </c:pt>
              </c:strCache>
            </c:strRef>
          </c:tx>
          <c:marker>
            <c:symbol val="none"/>
          </c:marker>
          <c:cat>
            <c:numRef>
              <c:f>[1]Sheet4!$A$2:$A$39</c:f>
              <c:numCache>
                <c:formatCode>General</c:formatCode>
                <c:ptCount val="38"/>
                <c:pt idx="0">
                  <c:v>60</c:v>
                </c:pt>
                <c:pt idx="1">
                  <c:v>61</c:v>
                </c:pt>
                <c:pt idx="2">
                  <c:v>62</c:v>
                </c:pt>
                <c:pt idx="3">
                  <c:v>63</c:v>
                </c:pt>
                <c:pt idx="4">
                  <c:v>64</c:v>
                </c:pt>
                <c:pt idx="5">
                  <c:v>65</c:v>
                </c:pt>
                <c:pt idx="6">
                  <c:v>66</c:v>
                </c:pt>
                <c:pt idx="7">
                  <c:v>67</c:v>
                </c:pt>
                <c:pt idx="8">
                  <c:v>68</c:v>
                </c:pt>
                <c:pt idx="9">
                  <c:v>69</c:v>
                </c:pt>
                <c:pt idx="10">
                  <c:v>70</c:v>
                </c:pt>
                <c:pt idx="11">
                  <c:v>71</c:v>
                </c:pt>
                <c:pt idx="12">
                  <c:v>72</c:v>
                </c:pt>
                <c:pt idx="13">
                  <c:v>73</c:v>
                </c:pt>
                <c:pt idx="14">
                  <c:v>74</c:v>
                </c:pt>
                <c:pt idx="15">
                  <c:v>75</c:v>
                </c:pt>
                <c:pt idx="16">
                  <c:v>76</c:v>
                </c:pt>
                <c:pt idx="17">
                  <c:v>77</c:v>
                </c:pt>
                <c:pt idx="18">
                  <c:v>78</c:v>
                </c:pt>
                <c:pt idx="19">
                  <c:v>79</c:v>
                </c:pt>
                <c:pt idx="20">
                  <c:v>80</c:v>
                </c:pt>
                <c:pt idx="21">
                  <c:v>81</c:v>
                </c:pt>
                <c:pt idx="22">
                  <c:v>82</c:v>
                </c:pt>
                <c:pt idx="23">
                  <c:v>83</c:v>
                </c:pt>
                <c:pt idx="24">
                  <c:v>84</c:v>
                </c:pt>
                <c:pt idx="25">
                  <c:v>85</c:v>
                </c:pt>
                <c:pt idx="26">
                  <c:v>86</c:v>
                </c:pt>
                <c:pt idx="27">
                  <c:v>87</c:v>
                </c:pt>
                <c:pt idx="28">
                  <c:v>88</c:v>
                </c:pt>
                <c:pt idx="29">
                  <c:v>89</c:v>
                </c:pt>
                <c:pt idx="30">
                  <c:v>90</c:v>
                </c:pt>
                <c:pt idx="31">
                  <c:v>91</c:v>
                </c:pt>
                <c:pt idx="32">
                  <c:v>92</c:v>
                </c:pt>
                <c:pt idx="33">
                  <c:v>93</c:v>
                </c:pt>
                <c:pt idx="34">
                  <c:v>94</c:v>
                </c:pt>
                <c:pt idx="35">
                  <c:v>95</c:v>
                </c:pt>
                <c:pt idx="36">
                  <c:v>96</c:v>
                </c:pt>
                <c:pt idx="37">
                  <c:v>97</c:v>
                </c:pt>
              </c:numCache>
            </c:numRef>
          </c:cat>
          <c:val>
            <c:numRef>
              <c:f>[1]Sheet4!$B$2:$B$39</c:f>
              <c:numCache>
                <c:formatCode>General</c:formatCode>
                <c:ptCount val="3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16</c:v>
                </c:pt>
                <c:pt idx="4">
                  <c:v>13</c:v>
                </c:pt>
                <c:pt idx="5">
                  <c:v>15</c:v>
                </c:pt>
                <c:pt idx="6">
                  <c:v>22</c:v>
                </c:pt>
                <c:pt idx="7">
                  <c:v>22</c:v>
                </c:pt>
                <c:pt idx="8">
                  <c:v>30</c:v>
                </c:pt>
                <c:pt idx="9">
                  <c:v>35</c:v>
                </c:pt>
                <c:pt idx="10">
                  <c:v>39</c:v>
                </c:pt>
                <c:pt idx="11">
                  <c:v>30</c:v>
                </c:pt>
                <c:pt idx="12">
                  <c:v>28</c:v>
                </c:pt>
                <c:pt idx="13">
                  <c:v>28</c:v>
                </c:pt>
                <c:pt idx="14">
                  <c:v>29</c:v>
                </c:pt>
                <c:pt idx="15">
                  <c:v>18</c:v>
                </c:pt>
                <c:pt idx="16">
                  <c:v>23</c:v>
                </c:pt>
                <c:pt idx="17">
                  <c:v>10</c:v>
                </c:pt>
                <c:pt idx="18">
                  <c:v>15</c:v>
                </c:pt>
                <c:pt idx="19">
                  <c:v>22</c:v>
                </c:pt>
                <c:pt idx="20">
                  <c:v>15</c:v>
                </c:pt>
                <c:pt idx="21">
                  <c:v>7</c:v>
                </c:pt>
                <c:pt idx="22">
                  <c:v>8</c:v>
                </c:pt>
                <c:pt idx="23">
                  <c:v>9</c:v>
                </c:pt>
                <c:pt idx="24">
                  <c:v>4</c:v>
                </c:pt>
                <c:pt idx="25">
                  <c:v>3</c:v>
                </c:pt>
                <c:pt idx="26">
                  <c:v>4</c:v>
                </c:pt>
                <c:pt idx="27">
                  <c:v>2</c:v>
                </c:pt>
                <c:pt idx="28">
                  <c:v>3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</c:numCache>
            </c:numRef>
          </c:val>
        </c:ser>
        <c:ser>
          <c:idx val="1"/>
          <c:order val="1"/>
          <c:tx>
            <c:strRef>
              <c:f>[1]Sheet4!$C$1</c:f>
              <c:strCache>
                <c:ptCount val="1"/>
                <c:pt idx="0">
                  <c:v>Ekki í FaMos</c:v>
                </c:pt>
              </c:strCache>
            </c:strRef>
          </c:tx>
          <c:marker>
            <c:symbol val="none"/>
          </c:marker>
          <c:cat>
            <c:numRef>
              <c:f>[1]Sheet4!$A$2:$A$39</c:f>
              <c:numCache>
                <c:formatCode>General</c:formatCode>
                <c:ptCount val="38"/>
                <c:pt idx="0">
                  <c:v>60</c:v>
                </c:pt>
                <c:pt idx="1">
                  <c:v>61</c:v>
                </c:pt>
                <c:pt idx="2">
                  <c:v>62</c:v>
                </c:pt>
                <c:pt idx="3">
                  <c:v>63</c:v>
                </c:pt>
                <c:pt idx="4">
                  <c:v>64</c:v>
                </c:pt>
                <c:pt idx="5">
                  <c:v>65</c:v>
                </c:pt>
                <c:pt idx="6">
                  <c:v>66</c:v>
                </c:pt>
                <c:pt idx="7">
                  <c:v>67</c:v>
                </c:pt>
                <c:pt idx="8">
                  <c:v>68</c:v>
                </c:pt>
                <c:pt idx="9">
                  <c:v>69</c:v>
                </c:pt>
                <c:pt idx="10">
                  <c:v>70</c:v>
                </c:pt>
                <c:pt idx="11">
                  <c:v>71</c:v>
                </c:pt>
                <c:pt idx="12">
                  <c:v>72</c:v>
                </c:pt>
                <c:pt idx="13">
                  <c:v>73</c:v>
                </c:pt>
                <c:pt idx="14">
                  <c:v>74</c:v>
                </c:pt>
                <c:pt idx="15">
                  <c:v>75</c:v>
                </c:pt>
                <c:pt idx="16">
                  <c:v>76</c:v>
                </c:pt>
                <c:pt idx="17">
                  <c:v>77</c:v>
                </c:pt>
                <c:pt idx="18">
                  <c:v>78</c:v>
                </c:pt>
                <c:pt idx="19">
                  <c:v>79</c:v>
                </c:pt>
                <c:pt idx="20">
                  <c:v>80</c:v>
                </c:pt>
                <c:pt idx="21">
                  <c:v>81</c:v>
                </c:pt>
                <c:pt idx="22">
                  <c:v>82</c:v>
                </c:pt>
                <c:pt idx="23">
                  <c:v>83</c:v>
                </c:pt>
                <c:pt idx="24">
                  <c:v>84</c:v>
                </c:pt>
                <c:pt idx="25">
                  <c:v>85</c:v>
                </c:pt>
                <c:pt idx="26">
                  <c:v>86</c:v>
                </c:pt>
                <c:pt idx="27">
                  <c:v>87</c:v>
                </c:pt>
                <c:pt idx="28">
                  <c:v>88</c:v>
                </c:pt>
                <c:pt idx="29">
                  <c:v>89</c:v>
                </c:pt>
                <c:pt idx="30">
                  <c:v>90</c:v>
                </c:pt>
                <c:pt idx="31">
                  <c:v>91</c:v>
                </c:pt>
                <c:pt idx="32">
                  <c:v>92</c:v>
                </c:pt>
                <c:pt idx="33">
                  <c:v>93</c:v>
                </c:pt>
                <c:pt idx="34">
                  <c:v>94</c:v>
                </c:pt>
                <c:pt idx="35">
                  <c:v>95</c:v>
                </c:pt>
                <c:pt idx="36">
                  <c:v>96</c:v>
                </c:pt>
                <c:pt idx="37">
                  <c:v>97</c:v>
                </c:pt>
              </c:numCache>
            </c:numRef>
          </c:cat>
          <c:val>
            <c:numRef>
              <c:f>[1]Sheet4!$C$2:$C$39</c:f>
              <c:numCache>
                <c:formatCode>General</c:formatCode>
                <c:ptCount val="38"/>
                <c:pt idx="0">
                  <c:v>76</c:v>
                </c:pt>
                <c:pt idx="1">
                  <c:v>69</c:v>
                </c:pt>
                <c:pt idx="2">
                  <c:v>89</c:v>
                </c:pt>
                <c:pt idx="3">
                  <c:v>73</c:v>
                </c:pt>
                <c:pt idx="4">
                  <c:v>88</c:v>
                </c:pt>
                <c:pt idx="5">
                  <c:v>79</c:v>
                </c:pt>
                <c:pt idx="6">
                  <c:v>48</c:v>
                </c:pt>
                <c:pt idx="7">
                  <c:v>70</c:v>
                </c:pt>
                <c:pt idx="8">
                  <c:v>41</c:v>
                </c:pt>
                <c:pt idx="9">
                  <c:v>44</c:v>
                </c:pt>
                <c:pt idx="10">
                  <c:v>28</c:v>
                </c:pt>
                <c:pt idx="11">
                  <c:v>30</c:v>
                </c:pt>
                <c:pt idx="12">
                  <c:v>26</c:v>
                </c:pt>
                <c:pt idx="13">
                  <c:v>28</c:v>
                </c:pt>
                <c:pt idx="14">
                  <c:v>5</c:v>
                </c:pt>
                <c:pt idx="15">
                  <c:v>21</c:v>
                </c:pt>
                <c:pt idx="16">
                  <c:v>9</c:v>
                </c:pt>
                <c:pt idx="17">
                  <c:v>27</c:v>
                </c:pt>
                <c:pt idx="18">
                  <c:v>18</c:v>
                </c:pt>
                <c:pt idx="19">
                  <c:v>-2</c:v>
                </c:pt>
                <c:pt idx="20">
                  <c:v>7</c:v>
                </c:pt>
                <c:pt idx="21">
                  <c:v>12</c:v>
                </c:pt>
                <c:pt idx="22">
                  <c:v>6</c:v>
                </c:pt>
                <c:pt idx="23">
                  <c:v>6</c:v>
                </c:pt>
                <c:pt idx="24">
                  <c:v>8</c:v>
                </c:pt>
                <c:pt idx="25">
                  <c:v>8</c:v>
                </c:pt>
                <c:pt idx="26">
                  <c:v>7</c:v>
                </c:pt>
                <c:pt idx="27">
                  <c:v>8</c:v>
                </c:pt>
                <c:pt idx="28">
                  <c:v>4</c:v>
                </c:pt>
                <c:pt idx="29">
                  <c:v>3</c:v>
                </c:pt>
                <c:pt idx="30">
                  <c:v>0</c:v>
                </c:pt>
                <c:pt idx="31">
                  <c:v>3</c:v>
                </c:pt>
                <c:pt idx="32">
                  <c:v>1</c:v>
                </c:pt>
                <c:pt idx="33">
                  <c:v>1</c:v>
                </c:pt>
                <c:pt idx="34">
                  <c:v>3</c:v>
                </c:pt>
                <c:pt idx="35">
                  <c:v>2</c:v>
                </c:pt>
                <c:pt idx="36">
                  <c:v>2</c:v>
                </c:pt>
                <c:pt idx="37">
                  <c:v>1</c:v>
                </c:pt>
              </c:numCache>
            </c:numRef>
          </c:val>
        </c:ser>
        <c:marker val="1"/>
        <c:axId val="172627456"/>
        <c:axId val="172628992"/>
      </c:lineChart>
      <c:catAx>
        <c:axId val="172627456"/>
        <c:scaling>
          <c:orientation val="minMax"/>
        </c:scaling>
        <c:axPos val="b"/>
        <c:numFmt formatCode="General" sourceLinked="1"/>
        <c:tickLblPos val="nextTo"/>
        <c:crossAx val="172628992"/>
        <c:crosses val="autoZero"/>
        <c:auto val="1"/>
        <c:lblAlgn val="ctr"/>
        <c:lblOffset val="100"/>
      </c:catAx>
      <c:valAx>
        <c:axId val="172628992"/>
        <c:scaling>
          <c:orientation val="minMax"/>
        </c:scaling>
        <c:axPos val="l"/>
        <c:majorGridlines/>
        <c:numFmt formatCode="General" sourceLinked="1"/>
        <c:tickLblPos val="nextTo"/>
        <c:crossAx val="172627456"/>
        <c:crosses val="autoZero"/>
        <c:crossBetween val="between"/>
      </c:valAx>
    </c:plotArea>
    <c:legend>
      <c:legendPos val="r"/>
      <c:layout/>
      <c:txPr>
        <a:bodyPr/>
        <a:lstStyle/>
        <a:p>
          <a:pPr>
            <a:defRPr sz="1400" b="1"/>
          </a:pPr>
          <a:endParaRPr lang="is-IS"/>
        </a:p>
      </c:txPr>
    </c:legend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is-IS"/>
  <c:chart>
    <c:plotArea>
      <c:layout>
        <c:manualLayout>
          <c:layoutTarget val="inner"/>
          <c:xMode val="edge"/>
          <c:yMode val="edge"/>
          <c:x val="3.0193569553805782E-2"/>
          <c:y val="1.7330369588968844E-2"/>
          <c:w val="0.8439990977690297"/>
          <c:h val="0.96124774979043848"/>
        </c:manualLayout>
      </c:layout>
      <c:lineChart>
        <c:grouping val="standard"/>
        <c:ser>
          <c:idx val="0"/>
          <c:order val="0"/>
          <c:tx>
            <c:strRef>
              <c:f>[1]Sheet4!$B$1</c:f>
              <c:strCache>
                <c:ptCount val="1"/>
                <c:pt idx="0">
                  <c:v>Í FaMos</c:v>
                </c:pt>
              </c:strCache>
            </c:strRef>
          </c:tx>
          <c:marker>
            <c:symbol val="none"/>
          </c:marker>
          <c:cat>
            <c:numRef>
              <c:f>[1]Sheet4!$A$2:$A$39</c:f>
              <c:numCache>
                <c:formatCode>General</c:formatCode>
                <c:ptCount val="38"/>
                <c:pt idx="0">
                  <c:v>60</c:v>
                </c:pt>
                <c:pt idx="1">
                  <c:v>61</c:v>
                </c:pt>
                <c:pt idx="2">
                  <c:v>62</c:v>
                </c:pt>
                <c:pt idx="3">
                  <c:v>63</c:v>
                </c:pt>
                <c:pt idx="4">
                  <c:v>64</c:v>
                </c:pt>
                <c:pt idx="5">
                  <c:v>65</c:v>
                </c:pt>
                <c:pt idx="6">
                  <c:v>66</c:v>
                </c:pt>
                <c:pt idx="7">
                  <c:v>67</c:v>
                </c:pt>
                <c:pt idx="8">
                  <c:v>68</c:v>
                </c:pt>
                <c:pt idx="9">
                  <c:v>69</c:v>
                </c:pt>
                <c:pt idx="10">
                  <c:v>70</c:v>
                </c:pt>
                <c:pt idx="11">
                  <c:v>71</c:v>
                </c:pt>
                <c:pt idx="12">
                  <c:v>72</c:v>
                </c:pt>
                <c:pt idx="13">
                  <c:v>73</c:v>
                </c:pt>
                <c:pt idx="14">
                  <c:v>74</c:v>
                </c:pt>
                <c:pt idx="15">
                  <c:v>75</c:v>
                </c:pt>
                <c:pt idx="16">
                  <c:v>76</c:v>
                </c:pt>
                <c:pt idx="17">
                  <c:v>77</c:v>
                </c:pt>
                <c:pt idx="18">
                  <c:v>78</c:v>
                </c:pt>
                <c:pt idx="19">
                  <c:v>79</c:v>
                </c:pt>
                <c:pt idx="20">
                  <c:v>80</c:v>
                </c:pt>
                <c:pt idx="21">
                  <c:v>81</c:v>
                </c:pt>
                <c:pt idx="22">
                  <c:v>82</c:v>
                </c:pt>
                <c:pt idx="23">
                  <c:v>83</c:v>
                </c:pt>
                <c:pt idx="24">
                  <c:v>84</c:v>
                </c:pt>
                <c:pt idx="25">
                  <c:v>85</c:v>
                </c:pt>
                <c:pt idx="26">
                  <c:v>86</c:v>
                </c:pt>
                <c:pt idx="27">
                  <c:v>87</c:v>
                </c:pt>
                <c:pt idx="28">
                  <c:v>88</c:v>
                </c:pt>
                <c:pt idx="29">
                  <c:v>89</c:v>
                </c:pt>
                <c:pt idx="30">
                  <c:v>90</c:v>
                </c:pt>
                <c:pt idx="31">
                  <c:v>91</c:v>
                </c:pt>
                <c:pt idx="32">
                  <c:v>92</c:v>
                </c:pt>
                <c:pt idx="33">
                  <c:v>93</c:v>
                </c:pt>
                <c:pt idx="34">
                  <c:v>94</c:v>
                </c:pt>
                <c:pt idx="35">
                  <c:v>95</c:v>
                </c:pt>
                <c:pt idx="36">
                  <c:v>96</c:v>
                </c:pt>
                <c:pt idx="37">
                  <c:v>97</c:v>
                </c:pt>
              </c:numCache>
            </c:numRef>
          </c:cat>
          <c:val>
            <c:numRef>
              <c:f>[1]Sheet4!$B$2:$B$39</c:f>
              <c:numCache>
                <c:formatCode>General</c:formatCode>
                <c:ptCount val="3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16</c:v>
                </c:pt>
                <c:pt idx="4">
                  <c:v>13</c:v>
                </c:pt>
                <c:pt idx="5">
                  <c:v>15</c:v>
                </c:pt>
                <c:pt idx="6">
                  <c:v>22</c:v>
                </c:pt>
                <c:pt idx="7">
                  <c:v>22</c:v>
                </c:pt>
                <c:pt idx="8">
                  <c:v>30</c:v>
                </c:pt>
                <c:pt idx="9">
                  <c:v>35</c:v>
                </c:pt>
                <c:pt idx="10">
                  <c:v>39</c:v>
                </c:pt>
                <c:pt idx="11">
                  <c:v>30</c:v>
                </c:pt>
                <c:pt idx="12">
                  <c:v>28</c:v>
                </c:pt>
                <c:pt idx="13">
                  <c:v>28</c:v>
                </c:pt>
                <c:pt idx="14">
                  <c:v>29</c:v>
                </c:pt>
                <c:pt idx="15">
                  <c:v>18</c:v>
                </c:pt>
                <c:pt idx="16">
                  <c:v>23</c:v>
                </c:pt>
                <c:pt idx="17">
                  <c:v>10</c:v>
                </c:pt>
                <c:pt idx="18">
                  <c:v>15</c:v>
                </c:pt>
                <c:pt idx="19">
                  <c:v>22</c:v>
                </c:pt>
                <c:pt idx="20">
                  <c:v>15</c:v>
                </c:pt>
                <c:pt idx="21">
                  <c:v>7</c:v>
                </c:pt>
                <c:pt idx="22">
                  <c:v>8</c:v>
                </c:pt>
                <c:pt idx="23">
                  <c:v>9</c:v>
                </c:pt>
                <c:pt idx="24">
                  <c:v>4</c:v>
                </c:pt>
                <c:pt idx="25">
                  <c:v>3</c:v>
                </c:pt>
                <c:pt idx="26">
                  <c:v>4</c:v>
                </c:pt>
                <c:pt idx="27">
                  <c:v>2</c:v>
                </c:pt>
                <c:pt idx="28">
                  <c:v>3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</c:numCache>
            </c:numRef>
          </c:val>
        </c:ser>
        <c:ser>
          <c:idx val="1"/>
          <c:order val="1"/>
          <c:tx>
            <c:strRef>
              <c:f>[1]Sheet4!$C$1</c:f>
              <c:strCache>
                <c:ptCount val="1"/>
                <c:pt idx="0">
                  <c:v>Ekki í FaMos</c:v>
                </c:pt>
              </c:strCache>
            </c:strRef>
          </c:tx>
          <c:marker>
            <c:symbol val="none"/>
          </c:marker>
          <c:cat>
            <c:numRef>
              <c:f>[1]Sheet4!$A$2:$A$39</c:f>
              <c:numCache>
                <c:formatCode>General</c:formatCode>
                <c:ptCount val="38"/>
                <c:pt idx="0">
                  <c:v>60</c:v>
                </c:pt>
                <c:pt idx="1">
                  <c:v>61</c:v>
                </c:pt>
                <c:pt idx="2">
                  <c:v>62</c:v>
                </c:pt>
                <c:pt idx="3">
                  <c:v>63</c:v>
                </c:pt>
                <c:pt idx="4">
                  <c:v>64</c:v>
                </c:pt>
                <c:pt idx="5">
                  <c:v>65</c:v>
                </c:pt>
                <c:pt idx="6">
                  <c:v>66</c:v>
                </c:pt>
                <c:pt idx="7">
                  <c:v>67</c:v>
                </c:pt>
                <c:pt idx="8">
                  <c:v>68</c:v>
                </c:pt>
                <c:pt idx="9">
                  <c:v>69</c:v>
                </c:pt>
                <c:pt idx="10">
                  <c:v>70</c:v>
                </c:pt>
                <c:pt idx="11">
                  <c:v>71</c:v>
                </c:pt>
                <c:pt idx="12">
                  <c:v>72</c:v>
                </c:pt>
                <c:pt idx="13">
                  <c:v>73</c:v>
                </c:pt>
                <c:pt idx="14">
                  <c:v>74</c:v>
                </c:pt>
                <c:pt idx="15">
                  <c:v>75</c:v>
                </c:pt>
                <c:pt idx="16">
                  <c:v>76</c:v>
                </c:pt>
                <c:pt idx="17">
                  <c:v>77</c:v>
                </c:pt>
                <c:pt idx="18">
                  <c:v>78</c:v>
                </c:pt>
                <c:pt idx="19">
                  <c:v>79</c:v>
                </c:pt>
                <c:pt idx="20">
                  <c:v>80</c:v>
                </c:pt>
                <c:pt idx="21">
                  <c:v>81</c:v>
                </c:pt>
                <c:pt idx="22">
                  <c:v>82</c:v>
                </c:pt>
                <c:pt idx="23">
                  <c:v>83</c:v>
                </c:pt>
                <c:pt idx="24">
                  <c:v>84</c:v>
                </c:pt>
                <c:pt idx="25">
                  <c:v>85</c:v>
                </c:pt>
                <c:pt idx="26">
                  <c:v>86</c:v>
                </c:pt>
                <c:pt idx="27">
                  <c:v>87</c:v>
                </c:pt>
                <c:pt idx="28">
                  <c:v>88</c:v>
                </c:pt>
                <c:pt idx="29">
                  <c:v>89</c:v>
                </c:pt>
                <c:pt idx="30">
                  <c:v>90</c:v>
                </c:pt>
                <c:pt idx="31">
                  <c:v>91</c:v>
                </c:pt>
                <c:pt idx="32">
                  <c:v>92</c:v>
                </c:pt>
                <c:pt idx="33">
                  <c:v>93</c:v>
                </c:pt>
                <c:pt idx="34">
                  <c:v>94</c:v>
                </c:pt>
                <c:pt idx="35">
                  <c:v>95</c:v>
                </c:pt>
                <c:pt idx="36">
                  <c:v>96</c:v>
                </c:pt>
                <c:pt idx="37">
                  <c:v>97</c:v>
                </c:pt>
              </c:numCache>
            </c:numRef>
          </c:cat>
          <c:val>
            <c:numRef>
              <c:f>[1]Sheet4!$C$2:$C$39</c:f>
              <c:numCache>
                <c:formatCode>General</c:formatCode>
                <c:ptCount val="38"/>
                <c:pt idx="0">
                  <c:v>76</c:v>
                </c:pt>
                <c:pt idx="1">
                  <c:v>69</c:v>
                </c:pt>
                <c:pt idx="2">
                  <c:v>89</c:v>
                </c:pt>
                <c:pt idx="3">
                  <c:v>73</c:v>
                </c:pt>
                <c:pt idx="4">
                  <c:v>88</c:v>
                </c:pt>
                <c:pt idx="5">
                  <c:v>79</c:v>
                </c:pt>
                <c:pt idx="6">
                  <c:v>48</c:v>
                </c:pt>
                <c:pt idx="7">
                  <c:v>70</c:v>
                </c:pt>
                <c:pt idx="8">
                  <c:v>41</c:v>
                </c:pt>
                <c:pt idx="9">
                  <c:v>44</c:v>
                </c:pt>
                <c:pt idx="10">
                  <c:v>28</c:v>
                </c:pt>
                <c:pt idx="11">
                  <c:v>30</c:v>
                </c:pt>
                <c:pt idx="12">
                  <c:v>26</c:v>
                </c:pt>
                <c:pt idx="13">
                  <c:v>28</c:v>
                </c:pt>
                <c:pt idx="14">
                  <c:v>5</c:v>
                </c:pt>
                <c:pt idx="15">
                  <c:v>21</c:v>
                </c:pt>
                <c:pt idx="16">
                  <c:v>9</c:v>
                </c:pt>
                <c:pt idx="17">
                  <c:v>27</c:v>
                </c:pt>
                <c:pt idx="18">
                  <c:v>18</c:v>
                </c:pt>
                <c:pt idx="19">
                  <c:v>-2</c:v>
                </c:pt>
                <c:pt idx="20">
                  <c:v>7</c:v>
                </c:pt>
                <c:pt idx="21">
                  <c:v>12</c:v>
                </c:pt>
                <c:pt idx="22">
                  <c:v>6</c:v>
                </c:pt>
                <c:pt idx="23">
                  <c:v>6</c:v>
                </c:pt>
                <c:pt idx="24">
                  <c:v>8</c:v>
                </c:pt>
                <c:pt idx="25">
                  <c:v>8</c:v>
                </c:pt>
                <c:pt idx="26">
                  <c:v>7</c:v>
                </c:pt>
                <c:pt idx="27">
                  <c:v>8</c:v>
                </c:pt>
                <c:pt idx="28">
                  <c:v>4</c:v>
                </c:pt>
                <c:pt idx="29">
                  <c:v>3</c:v>
                </c:pt>
                <c:pt idx="30">
                  <c:v>0</c:v>
                </c:pt>
                <c:pt idx="31">
                  <c:v>3</c:v>
                </c:pt>
                <c:pt idx="32">
                  <c:v>1</c:v>
                </c:pt>
                <c:pt idx="33">
                  <c:v>1</c:v>
                </c:pt>
                <c:pt idx="34">
                  <c:v>3</c:v>
                </c:pt>
                <c:pt idx="35">
                  <c:v>2</c:v>
                </c:pt>
                <c:pt idx="36">
                  <c:v>2</c:v>
                </c:pt>
                <c:pt idx="37">
                  <c:v>1</c:v>
                </c:pt>
              </c:numCache>
            </c:numRef>
          </c:val>
        </c:ser>
        <c:ser>
          <c:idx val="2"/>
          <c:order val="2"/>
          <c:tx>
            <c:strRef>
              <c:f>[1]Sheet4!$B$1</c:f>
              <c:strCache>
                <c:ptCount val="1"/>
                <c:pt idx="0">
                  <c:v>Í FaMos</c:v>
                </c:pt>
              </c:strCache>
            </c:strRef>
          </c:tx>
          <c:spPr>
            <a:ln>
              <a:solidFill>
                <a:schemeClr val="tx2"/>
              </a:solidFill>
            </a:ln>
          </c:spPr>
          <c:marker>
            <c:symbol val="none"/>
          </c:marker>
          <c:cat>
            <c:numRef>
              <c:f>[1]Sheet4!$A$2:$A$39</c:f>
              <c:numCache>
                <c:formatCode>General</c:formatCode>
                <c:ptCount val="38"/>
                <c:pt idx="0">
                  <c:v>60</c:v>
                </c:pt>
                <c:pt idx="1">
                  <c:v>61</c:v>
                </c:pt>
                <c:pt idx="2">
                  <c:v>62</c:v>
                </c:pt>
                <c:pt idx="3">
                  <c:v>63</c:v>
                </c:pt>
                <c:pt idx="4">
                  <c:v>64</c:v>
                </c:pt>
                <c:pt idx="5">
                  <c:v>65</c:v>
                </c:pt>
                <c:pt idx="6">
                  <c:v>66</c:v>
                </c:pt>
                <c:pt idx="7">
                  <c:v>67</c:v>
                </c:pt>
                <c:pt idx="8">
                  <c:v>68</c:v>
                </c:pt>
                <c:pt idx="9">
                  <c:v>69</c:v>
                </c:pt>
                <c:pt idx="10">
                  <c:v>70</c:v>
                </c:pt>
                <c:pt idx="11">
                  <c:v>71</c:v>
                </c:pt>
                <c:pt idx="12">
                  <c:v>72</c:v>
                </c:pt>
                <c:pt idx="13">
                  <c:v>73</c:v>
                </c:pt>
                <c:pt idx="14">
                  <c:v>74</c:v>
                </c:pt>
                <c:pt idx="15">
                  <c:v>75</c:v>
                </c:pt>
                <c:pt idx="16">
                  <c:v>76</c:v>
                </c:pt>
                <c:pt idx="17">
                  <c:v>77</c:v>
                </c:pt>
                <c:pt idx="18">
                  <c:v>78</c:v>
                </c:pt>
                <c:pt idx="19">
                  <c:v>79</c:v>
                </c:pt>
                <c:pt idx="20">
                  <c:v>80</c:v>
                </c:pt>
                <c:pt idx="21">
                  <c:v>81</c:v>
                </c:pt>
                <c:pt idx="22">
                  <c:v>82</c:v>
                </c:pt>
                <c:pt idx="23">
                  <c:v>83</c:v>
                </c:pt>
                <c:pt idx="24">
                  <c:v>84</c:v>
                </c:pt>
                <c:pt idx="25">
                  <c:v>85</c:v>
                </c:pt>
                <c:pt idx="26">
                  <c:v>86</c:v>
                </c:pt>
                <c:pt idx="27">
                  <c:v>87</c:v>
                </c:pt>
                <c:pt idx="28">
                  <c:v>88</c:v>
                </c:pt>
                <c:pt idx="29">
                  <c:v>89</c:v>
                </c:pt>
                <c:pt idx="30">
                  <c:v>90</c:v>
                </c:pt>
                <c:pt idx="31">
                  <c:v>91</c:v>
                </c:pt>
                <c:pt idx="32">
                  <c:v>92</c:v>
                </c:pt>
                <c:pt idx="33">
                  <c:v>93</c:v>
                </c:pt>
                <c:pt idx="34">
                  <c:v>94</c:v>
                </c:pt>
                <c:pt idx="35">
                  <c:v>95</c:v>
                </c:pt>
                <c:pt idx="36">
                  <c:v>96</c:v>
                </c:pt>
                <c:pt idx="37">
                  <c:v>97</c:v>
                </c:pt>
              </c:numCache>
            </c:numRef>
          </c:cat>
          <c:val>
            <c:numRef>
              <c:f>[1]Sheet4!$B$2:$B$39</c:f>
              <c:numCache>
                <c:formatCode>General</c:formatCode>
                <c:ptCount val="38"/>
                <c:pt idx="0">
                  <c:v>1</c:v>
                </c:pt>
                <c:pt idx="1">
                  <c:v>2</c:v>
                </c:pt>
                <c:pt idx="2">
                  <c:v>4</c:v>
                </c:pt>
                <c:pt idx="3">
                  <c:v>16</c:v>
                </c:pt>
                <c:pt idx="4">
                  <c:v>13</c:v>
                </c:pt>
                <c:pt idx="5">
                  <c:v>15</c:v>
                </c:pt>
                <c:pt idx="6">
                  <c:v>22</c:v>
                </c:pt>
                <c:pt idx="7">
                  <c:v>22</c:v>
                </c:pt>
                <c:pt idx="8">
                  <c:v>30</c:v>
                </c:pt>
                <c:pt idx="9">
                  <c:v>35</c:v>
                </c:pt>
                <c:pt idx="10">
                  <c:v>39</c:v>
                </c:pt>
                <c:pt idx="11">
                  <c:v>30</c:v>
                </c:pt>
                <c:pt idx="12">
                  <c:v>28</c:v>
                </c:pt>
                <c:pt idx="13">
                  <c:v>28</c:v>
                </c:pt>
                <c:pt idx="14">
                  <c:v>29</c:v>
                </c:pt>
                <c:pt idx="15">
                  <c:v>18</c:v>
                </c:pt>
                <c:pt idx="16">
                  <c:v>23</c:v>
                </c:pt>
                <c:pt idx="17">
                  <c:v>10</c:v>
                </c:pt>
                <c:pt idx="18">
                  <c:v>15</c:v>
                </c:pt>
                <c:pt idx="19">
                  <c:v>22</c:v>
                </c:pt>
                <c:pt idx="20">
                  <c:v>15</c:v>
                </c:pt>
                <c:pt idx="21">
                  <c:v>7</c:v>
                </c:pt>
                <c:pt idx="22">
                  <c:v>8</c:v>
                </c:pt>
                <c:pt idx="23">
                  <c:v>9</c:v>
                </c:pt>
                <c:pt idx="24">
                  <c:v>4</c:v>
                </c:pt>
                <c:pt idx="25">
                  <c:v>3</c:v>
                </c:pt>
                <c:pt idx="26">
                  <c:v>4</c:v>
                </c:pt>
                <c:pt idx="27">
                  <c:v>2</c:v>
                </c:pt>
                <c:pt idx="28">
                  <c:v>3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</c:numCache>
            </c:numRef>
          </c:val>
        </c:ser>
        <c:ser>
          <c:idx val="3"/>
          <c:order val="3"/>
          <c:tx>
            <c:strRef>
              <c:f>[1]Sheet4!$C$1</c:f>
              <c:strCache>
                <c:ptCount val="1"/>
                <c:pt idx="0">
                  <c:v>Ekki í FaMos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[1]Sheet4!$A$2:$A$39</c:f>
              <c:numCache>
                <c:formatCode>General</c:formatCode>
                <c:ptCount val="38"/>
                <c:pt idx="0">
                  <c:v>60</c:v>
                </c:pt>
                <c:pt idx="1">
                  <c:v>61</c:v>
                </c:pt>
                <c:pt idx="2">
                  <c:v>62</c:v>
                </c:pt>
                <c:pt idx="3">
                  <c:v>63</c:v>
                </c:pt>
                <c:pt idx="4">
                  <c:v>64</c:v>
                </c:pt>
                <c:pt idx="5">
                  <c:v>65</c:v>
                </c:pt>
                <c:pt idx="6">
                  <c:v>66</c:v>
                </c:pt>
                <c:pt idx="7">
                  <c:v>67</c:v>
                </c:pt>
                <c:pt idx="8">
                  <c:v>68</c:v>
                </c:pt>
                <c:pt idx="9">
                  <c:v>69</c:v>
                </c:pt>
                <c:pt idx="10">
                  <c:v>70</c:v>
                </c:pt>
                <c:pt idx="11">
                  <c:v>71</c:v>
                </c:pt>
                <c:pt idx="12">
                  <c:v>72</c:v>
                </c:pt>
                <c:pt idx="13">
                  <c:v>73</c:v>
                </c:pt>
                <c:pt idx="14">
                  <c:v>74</c:v>
                </c:pt>
                <c:pt idx="15">
                  <c:v>75</c:v>
                </c:pt>
                <c:pt idx="16">
                  <c:v>76</c:v>
                </c:pt>
                <c:pt idx="17">
                  <c:v>77</c:v>
                </c:pt>
                <c:pt idx="18">
                  <c:v>78</c:v>
                </c:pt>
                <c:pt idx="19">
                  <c:v>79</c:v>
                </c:pt>
                <c:pt idx="20">
                  <c:v>80</c:v>
                </c:pt>
                <c:pt idx="21">
                  <c:v>81</c:v>
                </c:pt>
                <c:pt idx="22">
                  <c:v>82</c:v>
                </c:pt>
                <c:pt idx="23">
                  <c:v>83</c:v>
                </c:pt>
                <c:pt idx="24">
                  <c:v>84</c:v>
                </c:pt>
                <c:pt idx="25">
                  <c:v>85</c:v>
                </c:pt>
                <c:pt idx="26">
                  <c:v>86</c:v>
                </c:pt>
                <c:pt idx="27">
                  <c:v>87</c:v>
                </c:pt>
                <c:pt idx="28">
                  <c:v>88</c:v>
                </c:pt>
                <c:pt idx="29">
                  <c:v>89</c:v>
                </c:pt>
                <c:pt idx="30">
                  <c:v>90</c:v>
                </c:pt>
                <c:pt idx="31">
                  <c:v>91</c:v>
                </c:pt>
                <c:pt idx="32">
                  <c:v>92</c:v>
                </c:pt>
                <c:pt idx="33">
                  <c:v>93</c:v>
                </c:pt>
                <c:pt idx="34">
                  <c:v>94</c:v>
                </c:pt>
                <c:pt idx="35">
                  <c:v>95</c:v>
                </c:pt>
                <c:pt idx="36">
                  <c:v>96</c:v>
                </c:pt>
                <c:pt idx="37">
                  <c:v>97</c:v>
                </c:pt>
              </c:numCache>
            </c:numRef>
          </c:cat>
          <c:val>
            <c:numRef>
              <c:f>[1]Sheet4!$C$2:$C$39</c:f>
              <c:numCache>
                <c:formatCode>General</c:formatCode>
                <c:ptCount val="38"/>
                <c:pt idx="0">
                  <c:v>76</c:v>
                </c:pt>
                <c:pt idx="1">
                  <c:v>69</c:v>
                </c:pt>
                <c:pt idx="2">
                  <c:v>89</c:v>
                </c:pt>
                <c:pt idx="3">
                  <c:v>73</c:v>
                </c:pt>
                <c:pt idx="4">
                  <c:v>88</c:v>
                </c:pt>
                <c:pt idx="5">
                  <c:v>79</c:v>
                </c:pt>
                <c:pt idx="6">
                  <c:v>48</c:v>
                </c:pt>
                <c:pt idx="7">
                  <c:v>70</c:v>
                </c:pt>
                <c:pt idx="8">
                  <c:v>41</c:v>
                </c:pt>
                <c:pt idx="9">
                  <c:v>44</c:v>
                </c:pt>
                <c:pt idx="10">
                  <c:v>28</c:v>
                </c:pt>
                <c:pt idx="11">
                  <c:v>30</c:v>
                </c:pt>
                <c:pt idx="12">
                  <c:v>26</c:v>
                </c:pt>
                <c:pt idx="13">
                  <c:v>28</c:v>
                </c:pt>
                <c:pt idx="14">
                  <c:v>5</c:v>
                </c:pt>
                <c:pt idx="15">
                  <c:v>21</c:v>
                </c:pt>
                <c:pt idx="16">
                  <c:v>9</c:v>
                </c:pt>
                <c:pt idx="17">
                  <c:v>27</c:v>
                </c:pt>
                <c:pt idx="18">
                  <c:v>18</c:v>
                </c:pt>
                <c:pt idx="19">
                  <c:v>-2</c:v>
                </c:pt>
                <c:pt idx="20">
                  <c:v>7</c:v>
                </c:pt>
                <c:pt idx="21">
                  <c:v>12</c:v>
                </c:pt>
                <c:pt idx="22">
                  <c:v>6</c:v>
                </c:pt>
                <c:pt idx="23">
                  <c:v>6</c:v>
                </c:pt>
                <c:pt idx="24">
                  <c:v>8</c:v>
                </c:pt>
                <c:pt idx="25">
                  <c:v>8</c:v>
                </c:pt>
                <c:pt idx="26">
                  <c:v>7</c:v>
                </c:pt>
                <c:pt idx="27">
                  <c:v>8</c:v>
                </c:pt>
                <c:pt idx="28">
                  <c:v>4</c:v>
                </c:pt>
                <c:pt idx="29">
                  <c:v>3</c:v>
                </c:pt>
                <c:pt idx="30">
                  <c:v>0</c:v>
                </c:pt>
                <c:pt idx="31">
                  <c:v>3</c:v>
                </c:pt>
                <c:pt idx="32">
                  <c:v>1</c:v>
                </c:pt>
                <c:pt idx="33">
                  <c:v>1</c:v>
                </c:pt>
                <c:pt idx="34">
                  <c:v>3</c:v>
                </c:pt>
                <c:pt idx="35">
                  <c:v>2</c:v>
                </c:pt>
                <c:pt idx="36">
                  <c:v>2</c:v>
                </c:pt>
                <c:pt idx="37">
                  <c:v>1</c:v>
                </c:pt>
              </c:numCache>
            </c:numRef>
          </c:val>
        </c:ser>
        <c:marker val="1"/>
        <c:axId val="173127936"/>
        <c:axId val="173137920"/>
      </c:lineChart>
      <c:catAx>
        <c:axId val="173127936"/>
        <c:scaling>
          <c:orientation val="minMax"/>
        </c:scaling>
        <c:axPos val="b"/>
        <c:numFmt formatCode="General" sourceLinked="1"/>
        <c:tickLblPos val="nextTo"/>
        <c:crossAx val="173137920"/>
        <c:crosses val="autoZero"/>
        <c:auto val="1"/>
        <c:lblAlgn val="ctr"/>
        <c:lblOffset val="100"/>
      </c:catAx>
      <c:valAx>
        <c:axId val="173137920"/>
        <c:scaling>
          <c:orientation val="minMax"/>
        </c:scaling>
        <c:axPos val="l"/>
        <c:majorGridlines/>
        <c:numFmt formatCode="General" sourceLinked="1"/>
        <c:tickLblPos val="nextTo"/>
        <c:crossAx val="173127936"/>
        <c:crosses val="autoZero"/>
        <c:crossBetween val="between"/>
      </c:valAx>
    </c:plotArea>
    <c:legend>
      <c:legendPos val="r"/>
      <c:txPr>
        <a:bodyPr/>
        <a:lstStyle/>
        <a:p>
          <a:pPr>
            <a:defRPr sz="1400" b="1"/>
          </a:pPr>
          <a:endParaRPr lang="is-IS"/>
        </a:p>
      </c:txPr>
    </c:legend>
    <c:plotVisOnly val="1"/>
  </c:chart>
  <c:printSettings>
    <c:headerFooter/>
    <c:pageMargins b="0.75000000000000044" l="0.7000000000000004" r="0.7000000000000004" t="0.75000000000000044" header="0.30000000000000021" footer="0.30000000000000021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104774</xdr:rowOff>
    </xdr:from>
    <xdr:to>
      <xdr:col>20</xdr:col>
      <xdr:colOff>0</xdr:colOff>
      <xdr:row>87</xdr:row>
      <xdr:rowOff>104775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0.23828</cdr:x>
      <cdr:y>0.86911</cdr:y>
    </cdr:from>
    <cdr:to>
      <cdr:x>0.77344</cdr:x>
      <cdr:y>0.98086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905125" y="6920636"/>
          <a:ext cx="6524625" cy="8898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s-IS" sz="1400" b="1"/>
            <a:t>Línutrit</a:t>
          </a:r>
          <a:r>
            <a:rPr lang="is-IS" sz="1400" b="1" baseline="0"/>
            <a:t> sem sýnir fjölda skráðra íbúa í Mosfellsbæ eftir aldri. Rauða línan sýnir þann fjölda sem býr í bænum, umfram  þá íbúa sem eru í FaMos.  Neikvæð tala kemur fram ef FaMos félagar eru fleiri í einhverju aldursári sbr.  t.d. 79 ára, þar eru 20 skráðir Mosfellsbæ  en 22 eru skráðir í FaMos.  Þeir geta átt heima utan Mosfellsbæjar.</a:t>
          </a:r>
          <a:endParaRPr lang="is-IS" sz="1400" b="1"/>
        </a:p>
      </cdr:txBody>
    </cdr:sp>
  </cdr:relSizeAnchor>
  <cdr:relSizeAnchor xmlns:cdr="http://schemas.openxmlformats.org/drawingml/2006/chartDrawing">
    <cdr:from>
      <cdr:x>0.04219</cdr:x>
      <cdr:y>0.86257</cdr:y>
    </cdr:from>
    <cdr:to>
      <cdr:x>0.11953</cdr:x>
      <cdr:y>0.91623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14350" y="6276975"/>
          <a:ext cx="942975" cy="390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s-IS" sz="1100" b="1">
              <a:latin typeface="Arial Black" pitchFamily="34" charset="0"/>
            </a:rPr>
            <a:t>Aldur</a:t>
          </a:r>
          <a:r>
            <a:rPr lang="is-IS" sz="1100" b="1" baseline="0">
              <a:latin typeface="Arial Black" pitchFamily="34" charset="0"/>
            </a:rPr>
            <a:t> </a:t>
          </a:r>
          <a:endParaRPr lang="is-IS" sz="1100" b="1">
            <a:latin typeface="Arial Black" pitchFamily="34" charset="0"/>
          </a:endParaRPr>
        </a:p>
      </cdr:txBody>
    </cdr:sp>
  </cdr:relSizeAnchor>
  <cdr:relSizeAnchor xmlns:cdr="http://schemas.openxmlformats.org/drawingml/2006/chartDrawing">
    <cdr:from>
      <cdr:x>0.2375</cdr:x>
      <cdr:y>0.03469</cdr:y>
    </cdr:from>
    <cdr:to>
      <cdr:x>0.65391</cdr:x>
      <cdr:y>0.20455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2895600" y="276224"/>
          <a:ext cx="5076825" cy="13525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s-IS" sz="1400">
              <a:solidFill>
                <a:srgbClr val="FF0000"/>
              </a:solidFill>
              <a:latin typeface="Arial Black" pitchFamily="34" charset="0"/>
            </a:rPr>
            <a:t>Rauð lína sýnir </a:t>
          </a:r>
          <a:r>
            <a:rPr lang="is-IS" sz="1400">
              <a:latin typeface="Arial Black" pitchFamily="34" charset="0"/>
            </a:rPr>
            <a:t>:</a:t>
          </a:r>
        </a:p>
        <a:p xmlns:a="http://schemas.openxmlformats.org/drawingml/2006/main">
          <a:r>
            <a:rPr lang="is-IS" sz="1600">
              <a:latin typeface="Arial Black" pitchFamily="34" charset="0"/>
            </a:rPr>
            <a:t>Fjölda  skráðra íbúa í  Mosfellsbæ 1. jan, 2015, umfram fjölda FaMos félaga á sama aldri.  Gögn unnin frá Hagstofu Íslands og félagaskrá FaMos HSH.</a:t>
          </a:r>
        </a:p>
      </cdr:txBody>
    </cdr:sp>
  </cdr:relSizeAnchor>
  <cdr:relSizeAnchor xmlns:cdr="http://schemas.openxmlformats.org/drawingml/2006/chartDrawing">
    <cdr:from>
      <cdr:x>0.42031</cdr:x>
      <cdr:y>0.46531</cdr:y>
    </cdr:from>
    <cdr:to>
      <cdr:x>0.71484</cdr:x>
      <cdr:y>0.5933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5124450" y="3705225"/>
          <a:ext cx="3590925" cy="1019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s-IS" sz="1400">
              <a:solidFill>
                <a:schemeClr val="accent1"/>
              </a:solidFill>
              <a:latin typeface="Arial Black" pitchFamily="34" charset="0"/>
            </a:rPr>
            <a:t>Bláa línan:</a:t>
          </a:r>
          <a:r>
            <a:rPr lang="is-IS" sz="1400" baseline="0">
              <a:latin typeface="Arial Black" pitchFamily="34" charset="0"/>
            </a:rPr>
            <a:t> </a:t>
          </a:r>
        </a:p>
        <a:p xmlns:a="http://schemas.openxmlformats.org/drawingml/2006/main">
          <a:r>
            <a:rPr lang="is-IS" sz="1400" baseline="0">
              <a:latin typeface="Arial Black" pitchFamily="34" charset="0"/>
            </a:rPr>
            <a:t>Sýnir fjölda FaMos félagsmanna  á hverju aldursári frá 60 ára aldri.</a:t>
          </a:r>
          <a:endParaRPr lang="is-IS" sz="1400">
            <a:latin typeface="Arial Black" pitchFamily="34" charset="0"/>
          </a:endParaRPr>
        </a:p>
      </cdr:txBody>
    </cdr:sp>
  </cdr:relSizeAnchor>
  <cdr:relSizeAnchor xmlns:cdr="http://schemas.openxmlformats.org/drawingml/2006/chartDrawing">
    <cdr:from>
      <cdr:x>0.0375</cdr:x>
      <cdr:y>0.93541</cdr:y>
    </cdr:from>
    <cdr:to>
      <cdr:x>0.20156</cdr:x>
      <cdr:y>0.9689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57200" y="7448550"/>
          <a:ext cx="2000250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s-IS" sz="1100" b="1"/>
            <a:t>Gögn</a:t>
          </a:r>
          <a:r>
            <a:rPr lang="is-IS" sz="1100" b="1" baseline="0"/>
            <a:t> frá Hagstofu Íslands</a:t>
          </a:r>
          <a:endParaRPr lang="is-IS" sz="1100" b="1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21</xdr:col>
      <xdr:colOff>0</xdr:colOff>
      <xdr:row>47</xdr:row>
      <xdr:rowOff>1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0.23828</cdr:x>
      <cdr:y>0.86911</cdr:y>
    </cdr:from>
    <cdr:to>
      <cdr:x>0.77344</cdr:x>
      <cdr:y>0.98086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905125" y="6920636"/>
          <a:ext cx="6524625" cy="8898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is-IS" sz="1400" b="1"/>
        </a:p>
      </cdr:txBody>
    </cdr:sp>
  </cdr:relSizeAnchor>
  <cdr:relSizeAnchor xmlns:cdr="http://schemas.openxmlformats.org/drawingml/2006/chartDrawing">
    <cdr:from>
      <cdr:x>0.04219</cdr:x>
      <cdr:y>0.86257</cdr:y>
    </cdr:from>
    <cdr:to>
      <cdr:x>0.11953</cdr:x>
      <cdr:y>0.91623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514350" y="6276975"/>
          <a:ext cx="942975" cy="390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s-IS" sz="1100" b="1">
              <a:latin typeface="Arial Black" pitchFamily="34" charset="0"/>
            </a:rPr>
            <a:t>Aldur</a:t>
          </a:r>
          <a:r>
            <a:rPr lang="is-IS" sz="1100" b="1" baseline="0">
              <a:latin typeface="Arial Black" pitchFamily="34" charset="0"/>
            </a:rPr>
            <a:t> </a:t>
          </a:r>
          <a:endParaRPr lang="is-IS" sz="1100" b="1">
            <a:latin typeface="Arial Black" pitchFamily="34" charset="0"/>
          </a:endParaRPr>
        </a:p>
      </cdr:txBody>
    </cdr:sp>
  </cdr:relSizeAnchor>
  <cdr:relSizeAnchor xmlns:cdr="http://schemas.openxmlformats.org/drawingml/2006/chartDrawing">
    <cdr:from>
      <cdr:x>0.2375</cdr:x>
      <cdr:y>0.03469</cdr:y>
    </cdr:from>
    <cdr:to>
      <cdr:x>0.65391</cdr:x>
      <cdr:y>0.20455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2895600" y="276224"/>
          <a:ext cx="5076825" cy="13525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s-IS" sz="1400">
              <a:solidFill>
                <a:srgbClr val="FF0000"/>
              </a:solidFill>
              <a:latin typeface="Arial Black" pitchFamily="34" charset="0"/>
            </a:rPr>
            <a:t>Rauð lína sýnir </a:t>
          </a:r>
          <a:r>
            <a:rPr lang="is-IS" sz="1400">
              <a:latin typeface="Arial Black" pitchFamily="34" charset="0"/>
            </a:rPr>
            <a:t>:</a:t>
          </a:r>
        </a:p>
        <a:p xmlns:a="http://schemas.openxmlformats.org/drawingml/2006/main">
          <a:r>
            <a:rPr lang="is-IS" sz="1600">
              <a:latin typeface="Arial Black" pitchFamily="34" charset="0"/>
            </a:rPr>
            <a:t>Fjölda  skráðra íbúa í  Mosfellsbæ 1. jan, 2015, umfram fjölda FaMos félaga á sama aldri.  Gögn unnin frá Hagstofu Íslands og félagaskrá FaMos HSH.</a:t>
          </a:r>
        </a:p>
      </cdr:txBody>
    </cdr:sp>
  </cdr:relSizeAnchor>
  <cdr:relSizeAnchor xmlns:cdr="http://schemas.openxmlformats.org/drawingml/2006/chartDrawing">
    <cdr:from>
      <cdr:x>0.42031</cdr:x>
      <cdr:y>0.46531</cdr:y>
    </cdr:from>
    <cdr:to>
      <cdr:x>0.71484</cdr:x>
      <cdr:y>0.5933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5124450" y="3705225"/>
          <a:ext cx="3590925" cy="1019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s-IS" sz="1400">
              <a:solidFill>
                <a:schemeClr val="accent1"/>
              </a:solidFill>
              <a:latin typeface="Arial Black" pitchFamily="34" charset="0"/>
            </a:rPr>
            <a:t>Bláa línan:</a:t>
          </a:r>
          <a:r>
            <a:rPr lang="is-IS" sz="1400" baseline="0">
              <a:latin typeface="Arial Black" pitchFamily="34" charset="0"/>
            </a:rPr>
            <a:t> </a:t>
          </a:r>
        </a:p>
        <a:p xmlns:a="http://schemas.openxmlformats.org/drawingml/2006/main">
          <a:r>
            <a:rPr lang="is-IS" sz="1400" baseline="0">
              <a:latin typeface="Arial Black" pitchFamily="34" charset="0"/>
            </a:rPr>
            <a:t>Sýnir fjölda FaMos félagsmanna  á hverju aldursári frá 60 ára aldri.</a:t>
          </a:r>
          <a:endParaRPr lang="is-IS" sz="1400">
            <a:latin typeface="Arial Black" pitchFamily="34" charset="0"/>
          </a:endParaRPr>
        </a:p>
      </cdr:txBody>
    </cdr:sp>
  </cdr:relSizeAnchor>
  <cdr:relSizeAnchor xmlns:cdr="http://schemas.openxmlformats.org/drawingml/2006/chartDrawing">
    <cdr:from>
      <cdr:x>0.0375</cdr:x>
      <cdr:y>0.93541</cdr:y>
    </cdr:from>
    <cdr:to>
      <cdr:x>0.20156</cdr:x>
      <cdr:y>0.9689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57200" y="7448550"/>
          <a:ext cx="2000250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s-IS" sz="1100" b="1"/>
            <a:t>Gögn</a:t>
          </a:r>
          <a:r>
            <a:rPr lang="is-IS" sz="1100" b="1" baseline="0"/>
            <a:t> frá Hagstofu Íslands</a:t>
          </a:r>
          <a:endParaRPr lang="is-IS" sz="1100" b="1"/>
        </a:p>
      </cdr:txBody>
    </cdr:sp>
  </cdr:relSizeAnchor>
  <cdr:relSizeAnchor xmlns:cdr="http://schemas.openxmlformats.org/drawingml/2006/chartDrawing">
    <cdr:from>
      <cdr:x>0.23828</cdr:x>
      <cdr:y>0.86911</cdr:y>
    </cdr:from>
    <cdr:to>
      <cdr:x>0.77344</cdr:x>
      <cdr:y>0.98086</cdr:y>
    </cdr:to>
    <cdr:sp macro="" textlink="">
      <cdr:nvSpPr>
        <cdr:cNvPr id="7" name="TextBox 1"/>
        <cdr:cNvSpPr txBox="1"/>
      </cdr:nvSpPr>
      <cdr:spPr>
        <a:xfrm xmlns:a="http://schemas.openxmlformats.org/drawingml/2006/main">
          <a:off x="2905125" y="6920636"/>
          <a:ext cx="6524625" cy="8898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s-IS" sz="1400" b="1"/>
            <a:t>Línutrit</a:t>
          </a:r>
          <a:r>
            <a:rPr lang="is-IS" sz="1400" b="1" baseline="0"/>
            <a:t> sem sýnir fjölda skráðra íbúa í Mosfellsbæ eftir aldri. Rauða línan sýnir þann fjölda sem býr í bænum , umfram þá íbúa sem eru í FaMos.  Neikvæð tala kemur fram ef FaMos félagar eru fleiri í einhverju aldursári sbr.  t.d. 79 ára þar eru 20 skráðir í Mosfellsbæ  en 22 eru skráðir í FaMos.  Þeir geta átt heima utan Mosfellsbæjar.</a:t>
          </a:r>
          <a:endParaRPr lang="is-IS" sz="1400" b="1"/>
        </a:p>
      </cdr:txBody>
    </cdr:sp>
  </cdr:relSizeAnchor>
  <cdr:relSizeAnchor xmlns:cdr="http://schemas.openxmlformats.org/drawingml/2006/chartDrawing">
    <cdr:from>
      <cdr:x>0.04219</cdr:x>
      <cdr:y>0.86257</cdr:y>
    </cdr:from>
    <cdr:to>
      <cdr:x>0.11953</cdr:x>
      <cdr:y>0.91623</cdr:y>
    </cdr:to>
    <cdr:sp macro="" textlink="">
      <cdr:nvSpPr>
        <cdr:cNvPr id="8" name="TextBox 2"/>
        <cdr:cNvSpPr txBox="1"/>
      </cdr:nvSpPr>
      <cdr:spPr>
        <a:xfrm xmlns:a="http://schemas.openxmlformats.org/drawingml/2006/main">
          <a:off x="514350" y="6276975"/>
          <a:ext cx="942975" cy="390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s-IS" sz="1100" b="1">
              <a:latin typeface="Arial Black" pitchFamily="34" charset="0"/>
            </a:rPr>
            <a:t>Aldur</a:t>
          </a:r>
          <a:r>
            <a:rPr lang="is-IS" sz="1100" b="1" baseline="0">
              <a:latin typeface="Arial Black" pitchFamily="34" charset="0"/>
            </a:rPr>
            <a:t> </a:t>
          </a:r>
          <a:endParaRPr lang="is-IS" sz="1100" b="1">
            <a:latin typeface="Arial Black" pitchFamily="34" charset="0"/>
          </a:endParaRPr>
        </a:p>
      </cdr:txBody>
    </cdr:sp>
  </cdr:relSizeAnchor>
  <cdr:relSizeAnchor xmlns:cdr="http://schemas.openxmlformats.org/drawingml/2006/chartDrawing">
    <cdr:from>
      <cdr:x>0.2375</cdr:x>
      <cdr:y>0.03469</cdr:y>
    </cdr:from>
    <cdr:to>
      <cdr:x>0.65391</cdr:x>
      <cdr:y>0.20455</cdr:y>
    </cdr:to>
    <cdr:sp macro="" textlink="">
      <cdr:nvSpPr>
        <cdr:cNvPr id="9" name="TextBox 3"/>
        <cdr:cNvSpPr txBox="1"/>
      </cdr:nvSpPr>
      <cdr:spPr>
        <a:xfrm xmlns:a="http://schemas.openxmlformats.org/drawingml/2006/main">
          <a:off x="2895600" y="276224"/>
          <a:ext cx="5076825" cy="13525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s-IS" sz="1400">
              <a:solidFill>
                <a:srgbClr val="FF0000"/>
              </a:solidFill>
              <a:latin typeface="Arial Black" pitchFamily="34" charset="0"/>
            </a:rPr>
            <a:t>Rauð lína sýnir </a:t>
          </a:r>
          <a:r>
            <a:rPr lang="is-IS" sz="1400">
              <a:latin typeface="Arial Black" pitchFamily="34" charset="0"/>
            </a:rPr>
            <a:t>:</a:t>
          </a:r>
        </a:p>
        <a:p xmlns:a="http://schemas.openxmlformats.org/drawingml/2006/main">
          <a:r>
            <a:rPr lang="is-IS" sz="1600">
              <a:latin typeface="Arial Black" pitchFamily="34" charset="0"/>
            </a:rPr>
            <a:t>Fjölda  skráðra íbúa í  Mosfellsbæ 1. jan, 2015, umfram fjölda FaMos félaga á sama aldri.  Gögn unnin frá Hagstofu Íslands.</a:t>
          </a:r>
        </a:p>
      </cdr:txBody>
    </cdr:sp>
  </cdr:relSizeAnchor>
  <cdr:relSizeAnchor xmlns:cdr="http://schemas.openxmlformats.org/drawingml/2006/chartDrawing">
    <cdr:from>
      <cdr:x>0.42031</cdr:x>
      <cdr:y>0.46531</cdr:y>
    </cdr:from>
    <cdr:to>
      <cdr:x>0.71484</cdr:x>
      <cdr:y>0.5933</cdr:y>
    </cdr:to>
    <cdr:sp macro="" textlink="">
      <cdr:nvSpPr>
        <cdr:cNvPr id="10" name="TextBox 4"/>
        <cdr:cNvSpPr txBox="1"/>
      </cdr:nvSpPr>
      <cdr:spPr>
        <a:xfrm xmlns:a="http://schemas.openxmlformats.org/drawingml/2006/main">
          <a:off x="5124450" y="3705225"/>
          <a:ext cx="3590925" cy="1019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s-IS" sz="1400">
              <a:solidFill>
                <a:schemeClr val="accent1"/>
              </a:solidFill>
              <a:latin typeface="Arial Black" pitchFamily="34" charset="0"/>
            </a:rPr>
            <a:t>Bláa línan:</a:t>
          </a:r>
          <a:r>
            <a:rPr lang="is-IS" sz="1400" baseline="0">
              <a:latin typeface="Arial Black" pitchFamily="34" charset="0"/>
            </a:rPr>
            <a:t> </a:t>
          </a:r>
        </a:p>
        <a:p xmlns:a="http://schemas.openxmlformats.org/drawingml/2006/main">
          <a:r>
            <a:rPr lang="is-IS" sz="1400" baseline="0">
              <a:latin typeface="Arial Black" pitchFamily="34" charset="0"/>
            </a:rPr>
            <a:t>Sýnir fjölda FaMos félagsmanna  á hverju aldursári frá 60 ára aldri.</a:t>
          </a:r>
          <a:endParaRPr lang="is-IS" sz="1400">
            <a:latin typeface="Arial Black" pitchFamily="34" charset="0"/>
          </a:endParaRPr>
        </a:p>
      </cdr:txBody>
    </cdr:sp>
  </cdr:relSizeAnchor>
  <cdr:relSizeAnchor xmlns:cdr="http://schemas.openxmlformats.org/drawingml/2006/chartDrawing">
    <cdr:from>
      <cdr:x>0.0375</cdr:x>
      <cdr:y>0.93541</cdr:y>
    </cdr:from>
    <cdr:to>
      <cdr:x>0.20156</cdr:x>
      <cdr:y>0.9689</cdr:y>
    </cdr:to>
    <cdr:sp macro="" textlink="">
      <cdr:nvSpPr>
        <cdr:cNvPr id="11" name="TextBox 5"/>
        <cdr:cNvSpPr txBox="1"/>
      </cdr:nvSpPr>
      <cdr:spPr>
        <a:xfrm xmlns:a="http://schemas.openxmlformats.org/drawingml/2006/main">
          <a:off x="457200" y="7448550"/>
          <a:ext cx="2000250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s-IS" sz="1100" b="1"/>
            <a:t>Gögn</a:t>
          </a:r>
          <a:r>
            <a:rPr lang="is-IS" sz="1100" b="1" baseline="0"/>
            <a:t> frá Hagstofu Íslands</a:t>
          </a:r>
          <a:endParaRPr lang="is-IS" sz="11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TANDI\Documents\0_FA__MOS\0_HAGSTOFA_GOEGN\0_2016_GOEGN\MANNFJOELDI_MOS_01_01_15_MAN0200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N02005"/>
      <sheetName val="Talning"/>
      <sheetName val="Sheet2"/>
      <sheetName val="Sheet3"/>
      <sheetName val="Sheet4"/>
    </sheetNames>
    <sheetDataSet>
      <sheetData sheetId="0"/>
      <sheetData sheetId="1"/>
      <sheetData sheetId="2"/>
      <sheetData sheetId="3"/>
      <sheetData sheetId="4">
        <row r="1">
          <cell r="B1" t="str">
            <v>Í FaMos</v>
          </cell>
          <cell r="C1" t="str">
            <v>Ekki í FaMos</v>
          </cell>
        </row>
        <row r="2">
          <cell r="A2">
            <v>60</v>
          </cell>
          <cell r="B2">
            <v>1</v>
          </cell>
          <cell r="C2">
            <v>76</v>
          </cell>
        </row>
        <row r="3">
          <cell r="A3">
            <v>61</v>
          </cell>
          <cell r="B3">
            <v>2</v>
          </cell>
          <cell r="C3">
            <v>69</v>
          </cell>
        </row>
        <row r="4">
          <cell r="A4">
            <v>62</v>
          </cell>
          <cell r="B4">
            <v>4</v>
          </cell>
          <cell r="C4">
            <v>89</v>
          </cell>
        </row>
        <row r="5">
          <cell r="A5">
            <v>63</v>
          </cell>
          <cell r="B5">
            <v>16</v>
          </cell>
          <cell r="C5">
            <v>73</v>
          </cell>
        </row>
        <row r="6">
          <cell r="A6">
            <v>64</v>
          </cell>
          <cell r="B6">
            <v>13</v>
          </cell>
          <cell r="C6">
            <v>88</v>
          </cell>
        </row>
        <row r="7">
          <cell r="A7">
            <v>65</v>
          </cell>
          <cell r="B7">
            <v>15</v>
          </cell>
          <cell r="C7">
            <v>79</v>
          </cell>
        </row>
        <row r="8">
          <cell r="A8">
            <v>66</v>
          </cell>
          <cell r="B8">
            <v>22</v>
          </cell>
          <cell r="C8">
            <v>48</v>
          </cell>
        </row>
        <row r="9">
          <cell r="A9">
            <v>67</v>
          </cell>
          <cell r="B9">
            <v>22</v>
          </cell>
          <cell r="C9">
            <v>70</v>
          </cell>
        </row>
        <row r="10">
          <cell r="A10">
            <v>68</v>
          </cell>
          <cell r="B10">
            <v>30</v>
          </cell>
          <cell r="C10">
            <v>41</v>
          </cell>
        </row>
        <row r="11">
          <cell r="A11">
            <v>69</v>
          </cell>
          <cell r="B11">
            <v>35</v>
          </cell>
          <cell r="C11">
            <v>44</v>
          </cell>
        </row>
        <row r="12">
          <cell r="A12">
            <v>70</v>
          </cell>
          <cell r="B12">
            <v>39</v>
          </cell>
          <cell r="C12">
            <v>28</v>
          </cell>
        </row>
        <row r="13">
          <cell r="A13">
            <v>71</v>
          </cell>
          <cell r="B13">
            <v>30</v>
          </cell>
          <cell r="C13">
            <v>30</v>
          </cell>
        </row>
        <row r="14">
          <cell r="A14">
            <v>72</v>
          </cell>
          <cell r="B14">
            <v>28</v>
          </cell>
          <cell r="C14">
            <v>26</v>
          </cell>
        </row>
        <row r="15">
          <cell r="A15">
            <v>73</v>
          </cell>
          <cell r="B15">
            <v>28</v>
          </cell>
          <cell r="C15">
            <v>28</v>
          </cell>
        </row>
        <row r="16">
          <cell r="A16">
            <v>74</v>
          </cell>
          <cell r="B16">
            <v>29</v>
          </cell>
          <cell r="C16">
            <v>5</v>
          </cell>
        </row>
        <row r="17">
          <cell r="A17">
            <v>75</v>
          </cell>
          <cell r="B17">
            <v>18</v>
          </cell>
          <cell r="C17">
            <v>21</v>
          </cell>
        </row>
        <row r="18">
          <cell r="A18">
            <v>76</v>
          </cell>
          <cell r="B18">
            <v>23</v>
          </cell>
          <cell r="C18">
            <v>9</v>
          </cell>
        </row>
        <row r="19">
          <cell r="A19">
            <v>77</v>
          </cell>
          <cell r="B19">
            <v>10</v>
          </cell>
          <cell r="C19">
            <v>27</v>
          </cell>
        </row>
        <row r="20">
          <cell r="A20">
            <v>78</v>
          </cell>
          <cell r="B20">
            <v>15</v>
          </cell>
          <cell r="C20">
            <v>18</v>
          </cell>
        </row>
        <row r="21">
          <cell r="A21">
            <v>79</v>
          </cell>
          <cell r="B21">
            <v>22</v>
          </cell>
          <cell r="C21">
            <v>-2</v>
          </cell>
        </row>
        <row r="22">
          <cell r="A22">
            <v>80</v>
          </cell>
          <cell r="B22">
            <v>15</v>
          </cell>
          <cell r="C22">
            <v>7</v>
          </cell>
        </row>
        <row r="23">
          <cell r="A23">
            <v>81</v>
          </cell>
          <cell r="B23">
            <v>7</v>
          </cell>
          <cell r="C23">
            <v>12</v>
          </cell>
        </row>
        <row r="24">
          <cell r="A24">
            <v>82</v>
          </cell>
          <cell r="B24">
            <v>8</v>
          </cell>
          <cell r="C24">
            <v>6</v>
          </cell>
        </row>
        <row r="25">
          <cell r="A25">
            <v>83</v>
          </cell>
          <cell r="B25">
            <v>9</v>
          </cell>
          <cell r="C25">
            <v>6</v>
          </cell>
        </row>
        <row r="26">
          <cell r="A26">
            <v>84</v>
          </cell>
          <cell r="B26">
            <v>4</v>
          </cell>
          <cell r="C26">
            <v>8</v>
          </cell>
        </row>
        <row r="27">
          <cell r="A27">
            <v>85</v>
          </cell>
          <cell r="B27">
            <v>3</v>
          </cell>
          <cell r="C27">
            <v>8</v>
          </cell>
        </row>
        <row r="28">
          <cell r="A28">
            <v>86</v>
          </cell>
          <cell r="B28">
            <v>4</v>
          </cell>
          <cell r="C28">
            <v>7</v>
          </cell>
        </row>
        <row r="29">
          <cell r="A29">
            <v>87</v>
          </cell>
          <cell r="B29">
            <v>2</v>
          </cell>
          <cell r="C29">
            <v>8</v>
          </cell>
        </row>
        <row r="30">
          <cell r="A30">
            <v>88</v>
          </cell>
          <cell r="B30">
            <v>3</v>
          </cell>
          <cell r="C30">
            <v>4</v>
          </cell>
        </row>
        <row r="31">
          <cell r="A31">
            <v>89</v>
          </cell>
          <cell r="B31">
            <v>1</v>
          </cell>
          <cell r="C31">
            <v>3</v>
          </cell>
        </row>
        <row r="32">
          <cell r="A32">
            <v>90</v>
          </cell>
          <cell r="B32">
            <v>1</v>
          </cell>
          <cell r="C32">
            <v>0</v>
          </cell>
        </row>
        <row r="33">
          <cell r="A33">
            <v>91</v>
          </cell>
          <cell r="B33">
            <v>1</v>
          </cell>
          <cell r="C33">
            <v>3</v>
          </cell>
        </row>
        <row r="34">
          <cell r="A34">
            <v>92</v>
          </cell>
          <cell r="B34">
            <v>1</v>
          </cell>
          <cell r="C34">
            <v>1</v>
          </cell>
        </row>
        <row r="35">
          <cell r="A35">
            <v>93</v>
          </cell>
          <cell r="C35">
            <v>1</v>
          </cell>
        </row>
        <row r="36">
          <cell r="A36">
            <v>94</v>
          </cell>
          <cell r="C36">
            <v>3</v>
          </cell>
        </row>
        <row r="37">
          <cell r="A37">
            <v>95</v>
          </cell>
          <cell r="C37">
            <v>2</v>
          </cell>
        </row>
        <row r="38">
          <cell r="A38">
            <v>96</v>
          </cell>
          <cell r="C38">
            <v>2</v>
          </cell>
        </row>
        <row r="39">
          <cell r="A39">
            <v>97</v>
          </cell>
          <cell r="C39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1"/>
  <sheetViews>
    <sheetView tabSelected="1" topLeftCell="B43" workbookViewId="0">
      <selection activeCell="K17" sqref="K17"/>
    </sheetView>
  </sheetViews>
  <sheetFormatPr defaultRowHeight="15"/>
  <cols>
    <col min="1" max="16384" width="8.796875" style="2"/>
  </cols>
  <sheetData>
    <row r="1" spans="1:11">
      <c r="A1" s="1"/>
      <c r="B1" s="2" t="s">
        <v>0</v>
      </c>
      <c r="C1" s="2" t="s">
        <v>3</v>
      </c>
    </row>
    <row r="2" spans="1:11">
      <c r="A2" s="1">
        <v>60</v>
      </c>
      <c r="B2" s="1">
        <v>1</v>
      </c>
      <c r="C2" s="1">
        <v>76</v>
      </c>
      <c r="E2" s="2" t="s">
        <v>2</v>
      </c>
    </row>
    <row r="3" spans="1:11">
      <c r="A3" s="1">
        <v>61</v>
      </c>
      <c r="B3" s="1">
        <v>2</v>
      </c>
      <c r="C3" s="1">
        <v>69</v>
      </c>
    </row>
    <row r="4" spans="1:11">
      <c r="A4" s="1">
        <v>62</v>
      </c>
      <c r="B4" s="1">
        <v>4</v>
      </c>
      <c r="C4" s="1">
        <v>89</v>
      </c>
    </row>
    <row r="5" spans="1:11">
      <c r="A5" s="1">
        <v>63</v>
      </c>
      <c r="B5" s="1">
        <v>16</v>
      </c>
      <c r="C5" s="1">
        <v>73</v>
      </c>
    </row>
    <row r="6" spans="1:11">
      <c r="A6" s="1">
        <v>64</v>
      </c>
      <c r="B6" s="1">
        <v>13</v>
      </c>
      <c r="C6" s="1">
        <v>88</v>
      </c>
    </row>
    <row r="7" spans="1:11">
      <c r="A7" s="1">
        <v>65</v>
      </c>
      <c r="B7" s="1">
        <v>15</v>
      </c>
      <c r="C7" s="1">
        <v>79</v>
      </c>
    </row>
    <row r="8" spans="1:11">
      <c r="A8" s="1">
        <v>66</v>
      </c>
      <c r="B8" s="1">
        <v>22</v>
      </c>
      <c r="C8" s="1">
        <v>48</v>
      </c>
    </row>
    <row r="9" spans="1:11">
      <c r="A9" s="1">
        <v>67</v>
      </c>
      <c r="B9" s="1">
        <v>22</v>
      </c>
      <c r="C9" s="1">
        <v>70</v>
      </c>
    </row>
    <row r="10" spans="1:11">
      <c r="A10" s="1">
        <v>68</v>
      </c>
      <c r="B10" s="1">
        <v>30</v>
      </c>
      <c r="C10" s="1">
        <v>41</v>
      </c>
    </row>
    <row r="11" spans="1:11">
      <c r="A11" s="1">
        <v>69</v>
      </c>
      <c r="B11" s="1">
        <v>35</v>
      </c>
      <c r="C11" s="1">
        <v>44</v>
      </c>
      <c r="D11" s="1">
        <f>SUM(C2:C11)</f>
        <v>677</v>
      </c>
      <c r="E11" s="2" t="s">
        <v>45</v>
      </c>
    </row>
    <row r="12" spans="1:11">
      <c r="A12" s="1">
        <v>70</v>
      </c>
      <c r="B12" s="1">
        <v>39</v>
      </c>
      <c r="C12" s="1">
        <v>28</v>
      </c>
    </row>
    <row r="13" spans="1:11">
      <c r="A13" s="1">
        <v>71</v>
      </c>
      <c r="B13" s="1">
        <v>30</v>
      </c>
      <c r="C13" s="1">
        <v>30</v>
      </c>
    </row>
    <row r="14" spans="1:11">
      <c r="A14" s="1">
        <v>72</v>
      </c>
      <c r="B14" s="1">
        <v>28</v>
      </c>
      <c r="C14" s="1">
        <v>26</v>
      </c>
    </row>
    <row r="15" spans="1:11">
      <c r="A15" s="1">
        <v>73</v>
      </c>
      <c r="B15" s="1">
        <v>28</v>
      </c>
      <c r="C15" s="1">
        <v>28</v>
      </c>
    </row>
    <row r="16" spans="1:11">
      <c r="A16" s="1">
        <v>74</v>
      </c>
      <c r="B16" s="1">
        <v>29</v>
      </c>
      <c r="C16" s="1">
        <v>5</v>
      </c>
      <c r="I16" s="2" t="s">
        <v>47</v>
      </c>
      <c r="J16" s="1">
        <f>D11+D20</f>
        <v>869</v>
      </c>
      <c r="K16" s="2" t="s">
        <v>48</v>
      </c>
    </row>
    <row r="17" spans="1:5">
      <c r="A17" s="1">
        <v>75</v>
      </c>
      <c r="B17" s="1">
        <v>18</v>
      </c>
      <c r="C17" s="1">
        <v>21</v>
      </c>
    </row>
    <row r="18" spans="1:5">
      <c r="A18" s="1">
        <v>76</v>
      </c>
      <c r="B18" s="1">
        <v>23</v>
      </c>
      <c r="C18" s="1">
        <v>9</v>
      </c>
    </row>
    <row r="19" spans="1:5">
      <c r="A19" s="1">
        <v>77</v>
      </c>
      <c r="B19" s="1">
        <v>10</v>
      </c>
      <c r="C19" s="1">
        <v>27</v>
      </c>
    </row>
    <row r="20" spans="1:5">
      <c r="A20" s="1">
        <v>78</v>
      </c>
      <c r="B20" s="1">
        <v>15</v>
      </c>
      <c r="C20" s="1">
        <v>18</v>
      </c>
      <c r="D20" s="1">
        <f>SUM(C12:C20)</f>
        <v>192</v>
      </c>
      <c r="E20" s="2" t="s">
        <v>46</v>
      </c>
    </row>
    <row r="21" spans="1:5">
      <c r="A21" s="3">
        <v>79</v>
      </c>
      <c r="B21" s="3">
        <v>22</v>
      </c>
      <c r="C21" s="3">
        <v>-2</v>
      </c>
      <c r="E21" s="2" t="s">
        <v>44</v>
      </c>
    </row>
    <row r="22" spans="1:5">
      <c r="A22" s="1">
        <v>80</v>
      </c>
      <c r="B22" s="1">
        <v>15</v>
      </c>
      <c r="C22" s="1">
        <v>7</v>
      </c>
    </row>
    <row r="23" spans="1:5">
      <c r="A23" s="1">
        <v>81</v>
      </c>
      <c r="B23" s="1">
        <v>7</v>
      </c>
      <c r="C23" s="1">
        <v>12</v>
      </c>
    </row>
    <row r="24" spans="1:5">
      <c r="A24" s="1">
        <v>82</v>
      </c>
      <c r="B24" s="1">
        <v>8</v>
      </c>
      <c r="C24" s="1">
        <v>6</v>
      </c>
    </row>
    <row r="25" spans="1:5">
      <c r="A25" s="1">
        <v>83</v>
      </c>
      <c r="B25" s="1">
        <v>9</v>
      </c>
      <c r="C25" s="1">
        <v>6</v>
      </c>
    </row>
    <row r="26" spans="1:5">
      <c r="A26" s="1">
        <v>84</v>
      </c>
      <c r="B26" s="1">
        <v>4</v>
      </c>
      <c r="C26" s="1">
        <v>8</v>
      </c>
    </row>
    <row r="27" spans="1:5">
      <c r="A27" s="1">
        <v>85</v>
      </c>
      <c r="B27" s="1">
        <v>3</v>
      </c>
      <c r="C27" s="1">
        <v>8</v>
      </c>
    </row>
    <row r="28" spans="1:5">
      <c r="A28" s="1">
        <v>86</v>
      </c>
      <c r="B28" s="1">
        <v>4</v>
      </c>
      <c r="C28" s="1">
        <v>7</v>
      </c>
    </row>
    <row r="29" spans="1:5">
      <c r="A29" s="1">
        <v>87</v>
      </c>
      <c r="B29" s="1">
        <v>2</v>
      </c>
      <c r="C29" s="1">
        <v>8</v>
      </c>
    </row>
    <row r="30" spans="1:5">
      <c r="A30" s="1">
        <v>88</v>
      </c>
      <c r="B30" s="1">
        <v>3</v>
      </c>
      <c r="C30" s="1">
        <v>4</v>
      </c>
    </row>
    <row r="31" spans="1:5">
      <c r="A31" s="1">
        <v>89</v>
      </c>
      <c r="B31" s="1">
        <v>1</v>
      </c>
      <c r="C31" s="1">
        <v>3</v>
      </c>
    </row>
    <row r="32" spans="1:5">
      <c r="A32" s="1">
        <v>90</v>
      </c>
      <c r="B32" s="1">
        <v>1</v>
      </c>
      <c r="C32" s="1">
        <v>0</v>
      </c>
    </row>
    <row r="33" spans="1:3">
      <c r="A33" s="1">
        <v>91</v>
      </c>
      <c r="B33" s="1">
        <v>1</v>
      </c>
      <c r="C33" s="1">
        <v>3</v>
      </c>
    </row>
    <row r="34" spans="1:3">
      <c r="A34" s="1">
        <v>92</v>
      </c>
      <c r="B34" s="1">
        <v>1</v>
      </c>
      <c r="C34" s="1">
        <v>1</v>
      </c>
    </row>
    <row r="35" spans="1:3">
      <c r="A35" s="1">
        <v>93</v>
      </c>
      <c r="B35" s="1"/>
      <c r="C35" s="1">
        <v>1</v>
      </c>
    </row>
    <row r="36" spans="1:3">
      <c r="A36" s="1">
        <v>94</v>
      </c>
      <c r="B36" s="1"/>
      <c r="C36" s="1">
        <v>3</v>
      </c>
    </row>
    <row r="37" spans="1:3">
      <c r="A37" s="1">
        <v>95</v>
      </c>
      <c r="B37" s="1"/>
      <c r="C37" s="1">
        <v>2</v>
      </c>
    </row>
    <row r="38" spans="1:3">
      <c r="A38" s="1">
        <v>96</v>
      </c>
      <c r="B38" s="1"/>
      <c r="C38" s="1">
        <v>2</v>
      </c>
    </row>
    <row r="39" spans="1:3">
      <c r="A39" s="1">
        <v>97</v>
      </c>
      <c r="B39" s="1"/>
      <c r="C39" s="1">
        <v>1</v>
      </c>
    </row>
    <row r="41" spans="1:3" ht="15.75">
      <c r="A41" s="4" t="s">
        <v>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"/>
  <sheetViews>
    <sheetView topLeftCell="A36" workbookViewId="0">
      <selection activeCell="D48" sqref="D48"/>
    </sheetView>
  </sheetViews>
  <sheetFormatPr defaultRowHeight="15"/>
  <cols>
    <col min="1" max="1" width="12.19921875" customWidth="1"/>
  </cols>
  <sheetData/>
  <pageMargins left="0.23622047244094491" right="0.23622047244094491" top="0.74803149606299213" bottom="0.74803149606299213" header="0.31496062992125984" footer="0.31496062992125984"/>
  <pageSetup paperSize="9" scale="57" orientation="landscape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0"/>
  <sheetViews>
    <sheetView topLeftCell="A16" workbookViewId="0">
      <selection activeCell="E34" sqref="E34"/>
    </sheetView>
  </sheetViews>
  <sheetFormatPr defaultRowHeight="15"/>
  <sheetData>
    <row r="1" spans="1:6">
      <c r="A1" t="s">
        <v>4</v>
      </c>
      <c r="B1">
        <v>77</v>
      </c>
      <c r="D1" s="1">
        <v>1</v>
      </c>
      <c r="F1" s="5">
        <f>B1-D1</f>
        <v>76</v>
      </c>
    </row>
    <row r="2" spans="1:6">
      <c r="A2" t="s">
        <v>5</v>
      </c>
      <c r="B2">
        <v>71</v>
      </c>
      <c r="D2" s="1">
        <v>2</v>
      </c>
      <c r="F2" s="5">
        <f t="shared" ref="F2:F33" si="0">B2-D2</f>
        <v>69</v>
      </c>
    </row>
    <row r="3" spans="1:6">
      <c r="A3" t="s">
        <v>6</v>
      </c>
      <c r="B3">
        <v>93</v>
      </c>
      <c r="D3" s="1">
        <v>4</v>
      </c>
      <c r="F3" s="5">
        <f t="shared" si="0"/>
        <v>89</v>
      </c>
    </row>
    <row r="4" spans="1:6">
      <c r="A4" t="s">
        <v>7</v>
      </c>
      <c r="B4">
        <v>89</v>
      </c>
      <c r="D4" s="1">
        <v>16</v>
      </c>
      <c r="F4" s="5">
        <f t="shared" si="0"/>
        <v>73</v>
      </c>
    </row>
    <row r="5" spans="1:6">
      <c r="A5" t="s">
        <v>8</v>
      </c>
      <c r="B5">
        <v>101</v>
      </c>
      <c r="D5" s="1">
        <v>13</v>
      </c>
      <c r="F5" s="5">
        <f t="shared" si="0"/>
        <v>88</v>
      </c>
    </row>
    <row r="6" spans="1:6">
      <c r="A6" t="s">
        <v>9</v>
      </c>
      <c r="B6">
        <v>94</v>
      </c>
      <c r="D6" s="1">
        <v>15</v>
      </c>
      <c r="F6" s="5">
        <f t="shared" si="0"/>
        <v>79</v>
      </c>
    </row>
    <row r="7" spans="1:6">
      <c r="A7" t="s">
        <v>10</v>
      </c>
      <c r="B7">
        <v>70</v>
      </c>
      <c r="D7" s="1">
        <v>22</v>
      </c>
      <c r="F7" s="5">
        <f t="shared" si="0"/>
        <v>48</v>
      </c>
    </row>
    <row r="8" spans="1:6">
      <c r="A8" t="s">
        <v>11</v>
      </c>
      <c r="B8">
        <v>92</v>
      </c>
      <c r="D8" s="1">
        <v>22</v>
      </c>
      <c r="F8" s="5">
        <f t="shared" si="0"/>
        <v>70</v>
      </c>
    </row>
    <row r="9" spans="1:6">
      <c r="A9" t="s">
        <v>12</v>
      </c>
      <c r="B9">
        <v>71</v>
      </c>
      <c r="D9" s="1">
        <v>30</v>
      </c>
      <c r="F9" s="5">
        <f t="shared" si="0"/>
        <v>41</v>
      </c>
    </row>
    <row r="10" spans="1:6">
      <c r="A10" t="s">
        <v>13</v>
      </c>
      <c r="B10">
        <v>79</v>
      </c>
      <c r="D10" s="1">
        <v>35</v>
      </c>
      <c r="F10" s="5">
        <f t="shared" si="0"/>
        <v>44</v>
      </c>
    </row>
    <row r="11" spans="1:6">
      <c r="A11" t="s">
        <v>14</v>
      </c>
      <c r="B11">
        <v>67</v>
      </c>
      <c r="D11" s="1">
        <v>39</v>
      </c>
      <c r="F11" s="5">
        <f t="shared" si="0"/>
        <v>28</v>
      </c>
    </row>
    <row r="12" spans="1:6">
      <c r="A12" t="s">
        <v>15</v>
      </c>
      <c r="B12">
        <v>60</v>
      </c>
      <c r="D12" s="1">
        <v>30</v>
      </c>
      <c r="F12" s="5">
        <f t="shared" si="0"/>
        <v>30</v>
      </c>
    </row>
    <row r="13" spans="1:6">
      <c r="A13" t="s">
        <v>16</v>
      </c>
      <c r="B13">
        <v>54</v>
      </c>
      <c r="D13" s="1">
        <v>28</v>
      </c>
      <c r="F13" s="5">
        <f t="shared" si="0"/>
        <v>26</v>
      </c>
    </row>
    <row r="14" spans="1:6">
      <c r="A14" t="s">
        <v>17</v>
      </c>
      <c r="B14">
        <v>56</v>
      </c>
      <c r="D14" s="1">
        <v>28</v>
      </c>
      <c r="F14" s="5">
        <f t="shared" si="0"/>
        <v>28</v>
      </c>
    </row>
    <row r="15" spans="1:6">
      <c r="A15" t="s">
        <v>18</v>
      </c>
      <c r="B15">
        <v>34</v>
      </c>
      <c r="D15" s="1">
        <v>29</v>
      </c>
      <c r="F15" s="5">
        <f t="shared" si="0"/>
        <v>5</v>
      </c>
    </row>
    <row r="16" spans="1:6">
      <c r="A16" t="s">
        <v>19</v>
      </c>
      <c r="B16">
        <v>39</v>
      </c>
      <c r="D16" s="1">
        <v>18</v>
      </c>
      <c r="F16" s="5">
        <f t="shared" si="0"/>
        <v>21</v>
      </c>
    </row>
    <row r="17" spans="1:6">
      <c r="A17" t="s">
        <v>20</v>
      </c>
      <c r="B17">
        <v>32</v>
      </c>
      <c r="D17" s="1">
        <v>23</v>
      </c>
      <c r="F17" s="5">
        <f t="shared" si="0"/>
        <v>9</v>
      </c>
    </row>
    <row r="18" spans="1:6">
      <c r="A18" t="s">
        <v>21</v>
      </c>
      <c r="B18">
        <v>37</v>
      </c>
      <c r="D18" s="1">
        <v>10</v>
      </c>
      <c r="F18" s="5">
        <f t="shared" si="0"/>
        <v>27</v>
      </c>
    </row>
    <row r="19" spans="1:6">
      <c r="A19" t="s">
        <v>22</v>
      </c>
      <c r="B19">
        <v>33</v>
      </c>
      <c r="D19" s="1">
        <v>15</v>
      </c>
      <c r="F19" s="5">
        <f t="shared" si="0"/>
        <v>18</v>
      </c>
    </row>
    <row r="20" spans="1:6">
      <c r="A20" s="7" t="s">
        <v>23</v>
      </c>
      <c r="B20" s="7">
        <v>20</v>
      </c>
      <c r="C20" s="7"/>
      <c r="D20" s="3">
        <v>22</v>
      </c>
      <c r="E20" s="7"/>
      <c r="F20" s="6">
        <f t="shared" si="0"/>
        <v>-2</v>
      </c>
    </row>
    <row r="21" spans="1:6">
      <c r="A21" t="s">
        <v>24</v>
      </c>
      <c r="B21">
        <v>22</v>
      </c>
      <c r="D21" s="1">
        <v>15</v>
      </c>
      <c r="F21" s="5">
        <f t="shared" si="0"/>
        <v>7</v>
      </c>
    </row>
    <row r="22" spans="1:6">
      <c r="A22" t="s">
        <v>25</v>
      </c>
      <c r="B22">
        <v>19</v>
      </c>
      <c r="D22" s="1">
        <v>7</v>
      </c>
      <c r="F22" s="5">
        <f t="shared" si="0"/>
        <v>12</v>
      </c>
    </row>
    <row r="23" spans="1:6">
      <c r="A23" t="s">
        <v>26</v>
      </c>
      <c r="B23">
        <v>14</v>
      </c>
      <c r="D23" s="1">
        <v>8</v>
      </c>
      <c r="F23" s="5">
        <f t="shared" si="0"/>
        <v>6</v>
      </c>
    </row>
    <row r="24" spans="1:6">
      <c r="A24" t="s">
        <v>27</v>
      </c>
      <c r="B24">
        <v>15</v>
      </c>
      <c r="D24" s="1">
        <v>9</v>
      </c>
      <c r="F24" s="5">
        <f t="shared" si="0"/>
        <v>6</v>
      </c>
    </row>
    <row r="25" spans="1:6">
      <c r="A25" t="s">
        <v>28</v>
      </c>
      <c r="B25">
        <v>12</v>
      </c>
      <c r="D25" s="1">
        <v>4</v>
      </c>
      <c r="F25" s="5">
        <f t="shared" si="0"/>
        <v>8</v>
      </c>
    </row>
    <row r="26" spans="1:6">
      <c r="A26" t="s">
        <v>29</v>
      </c>
      <c r="B26">
        <v>11</v>
      </c>
      <c r="D26" s="1">
        <v>3</v>
      </c>
      <c r="F26" s="5">
        <f t="shared" si="0"/>
        <v>8</v>
      </c>
    </row>
    <row r="27" spans="1:6">
      <c r="A27" t="s">
        <v>30</v>
      </c>
      <c r="B27">
        <v>11</v>
      </c>
      <c r="D27" s="1">
        <v>4</v>
      </c>
      <c r="F27" s="5">
        <f t="shared" si="0"/>
        <v>7</v>
      </c>
    </row>
    <row r="28" spans="1:6">
      <c r="A28" t="s">
        <v>31</v>
      </c>
      <c r="B28">
        <v>10</v>
      </c>
      <c r="D28" s="1">
        <v>2</v>
      </c>
      <c r="F28" s="5">
        <f t="shared" si="0"/>
        <v>8</v>
      </c>
    </row>
    <row r="29" spans="1:6">
      <c r="A29" t="s">
        <v>32</v>
      </c>
      <c r="B29">
        <v>7</v>
      </c>
      <c r="D29" s="1">
        <v>3</v>
      </c>
      <c r="F29" s="5">
        <f t="shared" si="0"/>
        <v>4</v>
      </c>
    </row>
    <row r="30" spans="1:6">
      <c r="A30" t="s">
        <v>33</v>
      </c>
      <c r="B30">
        <v>4</v>
      </c>
      <c r="D30" s="1">
        <v>1</v>
      </c>
      <c r="F30" s="5">
        <f t="shared" si="0"/>
        <v>3</v>
      </c>
    </row>
    <row r="31" spans="1:6">
      <c r="A31" t="s">
        <v>34</v>
      </c>
      <c r="B31" s="7">
        <v>1</v>
      </c>
      <c r="C31" s="7"/>
      <c r="D31" s="3">
        <v>1</v>
      </c>
      <c r="E31" s="7"/>
      <c r="F31" s="6">
        <f t="shared" si="0"/>
        <v>0</v>
      </c>
    </row>
    <row r="32" spans="1:6">
      <c r="A32" t="s">
        <v>35</v>
      </c>
      <c r="B32">
        <v>4</v>
      </c>
      <c r="D32" s="1">
        <v>1</v>
      </c>
      <c r="F32" s="5">
        <f t="shared" si="0"/>
        <v>3</v>
      </c>
    </row>
    <row r="33" spans="1:6">
      <c r="A33" t="s">
        <v>36</v>
      </c>
      <c r="B33">
        <v>2</v>
      </c>
      <c r="D33" s="1">
        <v>1</v>
      </c>
      <c r="F33" s="5">
        <f t="shared" si="0"/>
        <v>1</v>
      </c>
    </row>
    <row r="34" spans="1:6">
      <c r="A34" t="s">
        <v>37</v>
      </c>
      <c r="B34">
        <v>1</v>
      </c>
      <c r="E34" s="5">
        <f>SUM(D25:D33)</f>
        <v>20</v>
      </c>
    </row>
    <row r="35" spans="1:6">
      <c r="A35" t="s">
        <v>38</v>
      </c>
      <c r="B35">
        <v>3</v>
      </c>
      <c r="E35" t="s">
        <v>43</v>
      </c>
    </row>
    <row r="36" spans="1:6">
      <c r="A36" t="s">
        <v>39</v>
      </c>
      <c r="B36">
        <v>2</v>
      </c>
    </row>
    <row r="37" spans="1:6">
      <c r="A37" t="s">
        <v>40</v>
      </c>
      <c r="B37">
        <v>2</v>
      </c>
    </row>
    <row r="38" spans="1:6">
      <c r="A38" t="s">
        <v>41</v>
      </c>
      <c r="B38">
        <v>1</v>
      </c>
    </row>
    <row r="40" spans="1:6">
      <c r="A40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Tafla og linurit</vt:lpstr>
      <vt:lpstr>Prenta</vt:lpstr>
      <vt:lpstr>Gögn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NOTANDI</dc:creator>
  <cp:lastModifiedBy>NOTANDI</cp:lastModifiedBy>
  <cp:lastPrinted>2016-02-09T19:18:15Z</cp:lastPrinted>
  <dcterms:created xsi:type="dcterms:W3CDTF">2016-02-09T18:33:45Z</dcterms:created>
  <dcterms:modified xsi:type="dcterms:W3CDTF">2016-02-10T09:59:05Z</dcterms:modified>
</cp:coreProperties>
</file>